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2" i="1" l="1"/>
  <c r="M12" i="1"/>
  <c r="F12" i="1"/>
  <c r="G12" i="1"/>
  <c r="D12" i="1"/>
  <c r="M10" i="1"/>
  <c r="G10" i="1"/>
  <c r="F10" i="1"/>
  <c r="D10" i="1"/>
  <c r="M6" i="1" l="1"/>
  <c r="F6" i="1"/>
  <c r="G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<sst xmlns="http://schemas.openxmlformats.org/spreadsheetml/2006/main" count="41" uniqueCount="35">
  <si>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</si>
  <si>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</si>
  <si>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</si>
  <si>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</si>
  <si>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</si>
  <si>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</si>
  <si>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</si>
  <si>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</si>
  <si>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</si>
  <si>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</si>
  <si>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</si>
  <si>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</si>
  <si>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</si>
  <si>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</si>
  <si>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</si>
  <si>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</si>
  <si>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</si>
  <si>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</si>
  <si>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</si>
  <si>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</si>
  <si>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</si>
  <si>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</si>
  <si>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</si>
  <si>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</si>
  <si>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</si>
  <si>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</si>
  <si>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</si>
  <si>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</si>
  <si>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</si>
  <si>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</si>
  <si>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</si>
  <si>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</si>
  <si>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Сведения о заявках и договорах на технологическое присоединение к сетям ООО "Павловоэнерго" за Апрель 2023г.</t>
  </si>
  <si>
    <t>п/с "Восточная"</t>
  </si>
  <si>
    <t>п/с "Кристалл"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</si>
</sst>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00" zoomScaleSheetLayoutView="100" workbookViewId="0">
      <selection activeCell="E13" sqref="E13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34</v>
      </c>
      <c r="T4" s="3" t="s">
        <v>33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0</v>
      </c>
      <c r="E5" s="5">
        <v>0</v>
      </c>
      <c r="F5" s="5">
        <v>3</v>
      </c>
      <c r="G5" s="5">
        <v>2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5</v>
      </c>
      <c r="N5" s="5">
        <v>0</v>
      </c>
      <c r="O5" s="5">
        <v>0</v>
      </c>
      <c r="P5" s="5">
        <v>0</v>
      </c>
      <c r="Q5" s="5">
        <v>1</v>
      </c>
      <c r="R5" s="5">
        <v>0</v>
      </c>
      <c r="S5" s="5">
        <v>1</v>
      </c>
      <c r="T5" s="5">
        <v>1</v>
      </c>
      <c r="U5" s="5">
        <v>0</v>
      </c>
      <c r="V5" s="5">
        <v>0</v>
      </c>
      <c r="W5" s="5">
        <f>SUM(D5:V5)</f>
        <v>13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v>0</v>
      </c>
      <c r="F6" s="5">
        <f>15+15+75</f>
        <v>105</v>
      </c>
      <c r="G6" s="5">
        <f>100+5</f>
        <v>105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f>15+15+5+15+5</f>
        <v>55</v>
      </c>
      <c r="N6" s="5">
        <v>0</v>
      </c>
      <c r="O6" s="5">
        <v>0</v>
      </c>
      <c r="P6" s="5">
        <v>0</v>
      </c>
      <c r="Q6" s="5">
        <v>9</v>
      </c>
      <c r="R6" s="5">
        <v>0</v>
      </c>
      <c r="S6" s="5">
        <v>80</v>
      </c>
      <c r="T6" s="5">
        <v>15</v>
      </c>
      <c r="U6" s="5">
        <v>0</v>
      </c>
      <c r="V6" s="5">
        <v>0</v>
      </c>
      <c r="W6" s="5">
        <f>SUM(D6:V6)</f>
        <v>369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8">
        <f>SUM(D7:V7)</f>
        <v>1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80</v>
      </c>
      <c r="T8" s="7">
        <v>0</v>
      </c>
      <c r="U8" s="7">
        <v>0</v>
      </c>
      <c r="V8" s="7">
        <v>0</v>
      </c>
      <c r="W8" s="8">
        <f>SUM(D8:V8)</f>
        <v>80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2</v>
      </c>
      <c r="E9" s="5">
        <v>0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2</v>
      </c>
      <c r="U9" s="5">
        <v>0</v>
      </c>
      <c r="V9" s="5">
        <v>0</v>
      </c>
      <c r="W9" s="5">
        <f t="shared" ref="W9:W12" si="0">SUM(D9:V9)</f>
        <v>9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f>7+15</f>
        <v>22</v>
      </c>
      <c r="E10" s="5">
        <v>0</v>
      </c>
      <c r="F10" s="5">
        <f>5</f>
        <v>5</v>
      </c>
      <c r="G10" s="5">
        <f>5</f>
        <v>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f>15+15+15</f>
        <v>45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30</v>
      </c>
      <c r="U10" s="5">
        <v>0</v>
      </c>
      <c r="V10" s="5">
        <v>0</v>
      </c>
      <c r="W10" s="5">
        <f t="shared" si="0"/>
        <v>107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2</v>
      </c>
      <c r="E11" s="7">
        <v>4</v>
      </c>
      <c r="F11" s="7">
        <v>2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5">
        <f t="shared" si="0"/>
        <v>15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25+3</f>
        <v>28</v>
      </c>
      <c r="E12" s="7">
        <f>2+1+3+3</f>
        <v>9</v>
      </c>
      <c r="F12" s="7">
        <f>7+5</f>
        <v>12</v>
      </c>
      <c r="G12" s="7">
        <f>3+2+3+5</f>
        <v>13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f>15+5+7</f>
        <v>27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5">
        <f t="shared" si="0"/>
        <v>89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2023-03-13T11:59:25Z</cp:lastPrinted>
  <dcterms:created xsi:type="dcterms:W3CDTF">2021-03-01T08:28:23Z</dcterms:created>
  <dcterms:modified xsi:type="dcterms:W3CDTF">2023-05-15T09:37:14Z</dcterms:modified>
</cp:coreProperties>
</file>