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bookViews>
    <workbookView xWindow="0" yWindow="0" windowWidth="19200" windowHeight="1159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  <definedName name="_xlnm.Print_Area" localSheetId="0">Отчет!$A$1:$L$20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K16" i="1"/>
  <c r="J16" i="1"/>
  <c r="I15" i="1" l="1"/>
  <c r="I14" i="1"/>
  <c r="I13" i="1"/>
  <c r="I12" i="1" l="1"/>
  <c r="I11" i="1"/>
  <c r="I10" i="1" l="1"/>
  <c r="I9" i="1" l="1"/>
  <c r="I16" i="1" l="1"/>
</calcChain>
</file>

<file path=xl/sharedStrings.xml><?xml version="1.0" encoding="utf-8"?>
<sst xmlns="http://schemas.openxmlformats.org/spreadsheetml/2006/main" count="71" uniqueCount="57">
  <si>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</si>
  <si>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</si>
  <si>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</si>
  <si>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</si>
  <si>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</si>
  <si>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</si>
  <si>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</si>
  <si>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</si>
  <si>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</si>
  <si>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</si>
  <si>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</si>
  <si>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</si>
  <si>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</si>
  <si>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</si>
  <si>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</si>
  <si>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</si>
  <si>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</si>
  <si>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</si>
  <si>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</si>
  <si>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</si>
  <si>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ООО "Павловоэнерго"</t>
  </si>
  <si>
    <t>2</t>
  </si>
  <si>
    <t>3</t>
  </si>
  <si>
    <t>№</t>
  </si>
  <si>
    <t xml:space="preserve">Причина отключения
</t>
  </si>
  <si>
    <t>Повреждённое оборудование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</si>
  <si>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</si>
  <si>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Количество 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</si>
  <si>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(А, В, В1)</t>
  </si>
  <si>
    <t>Главный инженер Блинов Ю.Н.</t>
  </si>
  <si>
    <t>ИТОГО</t>
  </si>
  <si>
    <t>-</t>
  </si>
  <si>
    <t>1</t>
  </si>
  <si>
    <t xml:space="preserve">В </t>
  </si>
  <si>
    <t>В</t>
  </si>
  <si>
    <t>участок ВЛ-0,4кВ</t>
  </si>
  <si>
    <t>4</t>
  </si>
  <si>
    <t>ф-4, ЗТП-2158А</t>
  </si>
  <si>
    <t>5</t>
  </si>
  <si>
    <t>Журнал учёта данных первичной информации по вперегламентным (аварийным) прекращениям передачи электрической энергии, произошедших на объектах ООО Павловоэнерго"  за май 2020</t>
  </si>
  <si>
    <t>ф-1, КТП-2164А</t>
  </si>
  <si>
    <t xml:space="preserve">отсутствует напряжение </t>
  </si>
  <si>
    <t xml:space="preserve">отсутствует фаза "С" </t>
  </si>
  <si>
    <t>ПН-100А</t>
  </si>
  <si>
    <t>КТП-2355А</t>
  </si>
  <si>
    <t>отсутствует напряжение в сети ж/д №95, №105 по ул. Фаворского</t>
  </si>
  <si>
    <t>ПН-250А</t>
  </si>
  <si>
    <t>ПК-20А</t>
  </si>
  <si>
    <t>6</t>
  </si>
  <si>
    <t>ф-1, КТП-2530А</t>
  </si>
  <si>
    <t>схлест, обрыв ВЛ-0,4кВ СНТ "Горушки"</t>
  </si>
  <si>
    <t>обрыв ВЛ-0,4кВ, ул. Охтомова д.50</t>
  </si>
  <si>
    <t>ф-10А, КТП-2160</t>
  </si>
  <si>
    <t xml:space="preserve">обрыв ВЛ-0,4кВ, ул.8я-Марачево </t>
  </si>
  <si>
    <t>ф-2, ЗТП-2362А</t>
  </si>
  <si>
    <t xml:space="preserve">обрыв ВЛ-0,4кВ на оп.№41 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</si>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</sst>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\ h:mm;@"/>
    <numFmt numFmtId="165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/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/>
    <xf numFmtId="0" fontId="8" fillId="2" borderId="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wrapText="1"/>
    </xf>
    <xf numFmtId="1" fontId="1" fillId="2" borderId="7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 wrapText="1"/>
    </xf>
    <xf numFmtId="0" fontId="1" fillId="2" borderId="7" xfId="0" quotePrefix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2" borderId="9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7" fillId="2" borderId="12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horizontal="left"/>
    </xf>
    <xf numFmtId="0" fontId="9" fillId="3" borderId="13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9" fillId="3" borderId="15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view="pageBreakPreview" zoomScale="80" zoomScaleNormal="90" zoomScaleSheetLayoutView="80" workbookViewId="0">
      <selection activeCell="A2" sqref="A2:L2"/>
    </sheetView>
  </sheetViews>
  <sheetFormatPr defaultRowHeight="15" x14ac:dyDescent="0.25"/>
  <cols>
    <col min="1" max="1" width="6.85546875" style="13" customWidth="1"/>
    <col min="2" max="2" width="23.7109375" style="6" customWidth="1"/>
    <col min="3" max="3" width="28.28515625" style="16" customWidth="1"/>
    <col min="4" max="5" width="27.5703125" style="16" customWidth="1"/>
    <col min="6" max="6" width="15.85546875" style="6" customWidth="1"/>
    <col min="7" max="7" width="16.28515625" style="6" customWidth="1"/>
    <col min="8" max="8" width="7.5703125" style="6" customWidth="1"/>
    <col min="9" max="9" width="8.85546875" style="6" customWidth="1"/>
    <col min="10" max="11" width="12.7109375" style="6" customWidth="1"/>
    <col min="12" max="12" width="12.140625" style="6" customWidth="1"/>
    <col min="13" max="16384" width="9.140625" style="6"/>
  </cols>
  <sheetData>
    <row r="1" spans="1: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5" x14ac:dyDescent="0.25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5" s="11" customFormat="1" ht="27.75" customHeight="1" thickBot="1" x14ac:dyDescent="0.3">
      <c r="A3" s="7"/>
      <c r="B3" s="7"/>
      <c r="C3" s="8"/>
      <c r="D3" s="8"/>
      <c r="E3" s="8"/>
      <c r="F3" s="9"/>
      <c r="G3" s="10"/>
      <c r="H3" s="10"/>
      <c r="I3" s="10"/>
      <c r="J3" s="10"/>
      <c r="K3" s="10"/>
    </row>
    <row r="4" spans="1:15" ht="47.25" customHeight="1" thickBot="1" x14ac:dyDescent="0.3">
      <c r="A4" s="28" t="s">
        <v>0</v>
      </c>
      <c r="B4" s="29"/>
      <c r="C4" s="29"/>
      <c r="D4" s="29"/>
      <c r="E4" s="29"/>
      <c r="F4" s="29"/>
      <c r="G4" s="29"/>
      <c r="H4" s="29"/>
      <c r="I4" s="30"/>
      <c r="J4" s="29" t="s">
        <v>1</v>
      </c>
      <c r="K4" s="29"/>
      <c r="L4" s="34"/>
    </row>
    <row r="5" spans="1:15" ht="76.5" customHeight="1" x14ac:dyDescent="0.25">
      <c r="A5" s="31" t="s">
        <v>23</v>
      </c>
      <c r="B5" s="31" t="s">
        <v>2</v>
      </c>
      <c r="C5" s="31" t="s">
        <v>3</v>
      </c>
      <c r="D5" s="31" t="s">
        <v>24</v>
      </c>
      <c r="E5" s="31" t="s">
        <v>25</v>
      </c>
      <c r="F5" s="31" t="s">
        <v>4</v>
      </c>
      <c r="G5" s="31" t="s">
        <v>5</v>
      </c>
      <c r="H5" s="31" t="s">
        <v>28</v>
      </c>
      <c r="I5" s="31" t="s">
        <v>6</v>
      </c>
      <c r="J5" s="35" t="s">
        <v>26</v>
      </c>
      <c r="K5" s="35" t="s">
        <v>27</v>
      </c>
      <c r="L5" s="31" t="s">
        <v>7</v>
      </c>
    </row>
    <row r="6" spans="1:15" ht="76.5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J6" s="36"/>
      <c r="K6" s="36"/>
      <c r="L6" s="32"/>
    </row>
    <row r="7" spans="1:15" ht="76.5" customHeight="1" thickBot="1" x14ac:dyDescent="0.3">
      <c r="A7" s="33"/>
      <c r="B7" s="33"/>
      <c r="C7" s="33"/>
      <c r="D7" s="33"/>
      <c r="E7" s="33"/>
      <c r="F7" s="33"/>
      <c r="G7" s="33"/>
      <c r="H7" s="33"/>
      <c r="I7" s="33"/>
      <c r="J7" s="37"/>
      <c r="K7" s="37"/>
      <c r="L7" s="33"/>
    </row>
    <row r="8" spans="1:15" s="13" customFormat="1" ht="15.75" thickBot="1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22">
        <v>10</v>
      </c>
      <c r="K8" s="22">
        <v>11</v>
      </c>
      <c r="L8" s="22">
        <v>12</v>
      </c>
    </row>
    <row r="9" spans="1:15" ht="47.25" customHeight="1" x14ac:dyDescent="0.25">
      <c r="A9" s="1" t="s">
        <v>32</v>
      </c>
      <c r="B9" s="2" t="s">
        <v>20</v>
      </c>
      <c r="C9" s="26" t="s">
        <v>40</v>
      </c>
      <c r="D9" s="2" t="s">
        <v>41</v>
      </c>
      <c r="E9" s="2" t="s">
        <v>31</v>
      </c>
      <c r="F9" s="25">
        <v>43952.402777777781</v>
      </c>
      <c r="G9" s="25">
        <v>43952.423611111109</v>
      </c>
      <c r="H9" s="2" t="s">
        <v>33</v>
      </c>
      <c r="I9" s="3">
        <f t="shared" ref="I9:I10" si="0">((G9-F9)*1440)/60</f>
        <v>0.49999999988358468</v>
      </c>
      <c r="J9" s="17">
        <v>76</v>
      </c>
      <c r="K9" s="17">
        <v>76</v>
      </c>
      <c r="L9" s="23">
        <v>19.43</v>
      </c>
      <c r="M9" s="14"/>
    </row>
    <row r="10" spans="1:15" ht="47.25" customHeight="1" x14ac:dyDescent="0.25">
      <c r="A10" s="1" t="s">
        <v>21</v>
      </c>
      <c r="B10" s="2" t="s">
        <v>20</v>
      </c>
      <c r="C10" s="26" t="s">
        <v>44</v>
      </c>
      <c r="D10" s="2" t="s">
        <v>42</v>
      </c>
      <c r="E10" s="2" t="s">
        <v>43</v>
      </c>
      <c r="F10" s="25">
        <v>43952.621527777781</v>
      </c>
      <c r="G10" s="25">
        <v>43952.652777777781</v>
      </c>
      <c r="H10" s="2" t="s">
        <v>34</v>
      </c>
      <c r="I10" s="3">
        <f t="shared" si="0"/>
        <v>0.75</v>
      </c>
      <c r="J10" s="17">
        <v>1</v>
      </c>
      <c r="K10" s="17">
        <v>1</v>
      </c>
      <c r="L10" s="23">
        <v>1.46</v>
      </c>
      <c r="M10" s="14"/>
    </row>
    <row r="11" spans="1:15" ht="47.25" customHeight="1" x14ac:dyDescent="0.25">
      <c r="A11" s="1" t="s">
        <v>22</v>
      </c>
      <c r="B11" s="2" t="s">
        <v>20</v>
      </c>
      <c r="C11" s="24" t="s">
        <v>37</v>
      </c>
      <c r="D11" s="2" t="s">
        <v>45</v>
      </c>
      <c r="E11" s="21" t="s">
        <v>46</v>
      </c>
      <c r="F11" s="25">
        <v>43956.802083333336</v>
      </c>
      <c r="G11" s="25">
        <v>43956.819444444445</v>
      </c>
      <c r="H11" s="2" t="s">
        <v>34</v>
      </c>
      <c r="I11" s="3">
        <f t="shared" ref="I11:I15" si="1">((G11-F11)*1440)/60</f>
        <v>0.41666666662786156</v>
      </c>
      <c r="J11" s="19">
        <v>16</v>
      </c>
      <c r="K11" s="17">
        <v>13</v>
      </c>
      <c r="L11" s="4">
        <v>34.6</v>
      </c>
      <c r="M11" s="14"/>
    </row>
    <row r="12" spans="1:15" ht="47.25" customHeight="1" x14ac:dyDescent="0.25">
      <c r="A12" s="1" t="s">
        <v>36</v>
      </c>
      <c r="B12" s="2" t="s">
        <v>20</v>
      </c>
      <c r="C12" s="26" t="s">
        <v>44</v>
      </c>
      <c r="D12" s="2" t="s">
        <v>50</v>
      </c>
      <c r="E12" s="21" t="s">
        <v>47</v>
      </c>
      <c r="F12" s="25">
        <v>43958.333333333336</v>
      </c>
      <c r="G12" s="25">
        <v>43965.538194444445</v>
      </c>
      <c r="H12" s="2" t="s">
        <v>34</v>
      </c>
      <c r="I12" s="3">
        <f t="shared" si="1"/>
        <v>172.91666666662786</v>
      </c>
      <c r="J12" s="17">
        <v>1</v>
      </c>
      <c r="K12" s="17">
        <v>1</v>
      </c>
      <c r="L12" s="23">
        <v>1.46</v>
      </c>
      <c r="M12" s="14"/>
    </row>
    <row r="13" spans="1:15" ht="47.25" customHeight="1" x14ac:dyDescent="0.25">
      <c r="A13" s="1" t="s">
        <v>38</v>
      </c>
      <c r="B13" s="2" t="s">
        <v>20</v>
      </c>
      <c r="C13" s="26" t="s">
        <v>49</v>
      </c>
      <c r="D13" s="2" t="s">
        <v>51</v>
      </c>
      <c r="E13" s="21" t="s">
        <v>35</v>
      </c>
      <c r="F13" s="25">
        <v>43972.229166666664</v>
      </c>
      <c r="G13" s="25">
        <v>43972.25</v>
      </c>
      <c r="H13" s="2" t="s">
        <v>34</v>
      </c>
      <c r="I13" s="3">
        <f t="shared" si="1"/>
        <v>0.50000000005820766</v>
      </c>
      <c r="J13" s="17">
        <v>44</v>
      </c>
      <c r="K13" s="17">
        <v>44</v>
      </c>
      <c r="L13" s="23">
        <v>12.33</v>
      </c>
      <c r="M13" s="14"/>
    </row>
    <row r="14" spans="1:15" ht="47.25" customHeight="1" x14ac:dyDescent="0.25">
      <c r="A14" s="1" t="s">
        <v>48</v>
      </c>
      <c r="B14" s="2" t="s">
        <v>20</v>
      </c>
      <c r="C14" s="26" t="s">
        <v>52</v>
      </c>
      <c r="D14" s="2" t="s">
        <v>53</v>
      </c>
      <c r="E14" s="21" t="s">
        <v>35</v>
      </c>
      <c r="F14" s="25">
        <v>43973.868055555555</v>
      </c>
      <c r="G14" s="25">
        <v>43973.902777777781</v>
      </c>
      <c r="H14" s="2" t="s">
        <v>34</v>
      </c>
      <c r="I14" s="3">
        <f t="shared" si="1"/>
        <v>0.8333333334303461</v>
      </c>
      <c r="J14" s="17">
        <v>40</v>
      </c>
      <c r="K14" s="17">
        <v>40</v>
      </c>
      <c r="L14" s="23">
        <v>12.03</v>
      </c>
      <c r="M14" s="14"/>
    </row>
    <row r="15" spans="1:15" ht="47.25" customHeight="1" x14ac:dyDescent="0.25">
      <c r="A15" s="1" t="s">
        <v>56</v>
      </c>
      <c r="B15" s="2" t="s">
        <v>20</v>
      </c>
      <c r="C15" s="24" t="s">
        <v>54</v>
      </c>
      <c r="D15" s="2" t="s">
        <v>55</v>
      </c>
      <c r="E15" s="21" t="s">
        <v>35</v>
      </c>
      <c r="F15" s="25">
        <v>43978.430555555555</v>
      </c>
      <c r="G15" s="25">
        <v>43978.518055555556</v>
      </c>
      <c r="H15" s="2" t="s">
        <v>34</v>
      </c>
      <c r="I15" s="3">
        <f t="shared" si="1"/>
        <v>2.1000000000349246</v>
      </c>
      <c r="J15" s="17">
        <v>48</v>
      </c>
      <c r="K15" s="17">
        <v>48</v>
      </c>
      <c r="L15" s="23">
        <v>13.39</v>
      </c>
      <c r="M15" s="14"/>
    </row>
    <row r="16" spans="1:15" ht="42.75" customHeight="1" x14ac:dyDescent="0.25">
      <c r="A16" s="39" t="s">
        <v>30</v>
      </c>
      <c r="B16" s="40"/>
      <c r="C16" s="40"/>
      <c r="D16" s="40"/>
      <c r="E16" s="40"/>
      <c r="F16" s="40"/>
      <c r="G16" s="40"/>
      <c r="H16" s="41"/>
      <c r="I16" s="18">
        <f>SUM(I9:I15)</f>
        <v>178.01666666666279</v>
      </c>
      <c r="J16" s="20">
        <f>SUM(J9:J15)</f>
        <v>226</v>
      </c>
      <c r="K16" s="20">
        <f>SUM(K9:K15)</f>
        <v>223</v>
      </c>
      <c r="L16" s="18">
        <f>SUM(L9:L15)</f>
        <v>94.7</v>
      </c>
      <c r="M16" s="15"/>
      <c r="N16" s="15"/>
      <c r="O16" s="15"/>
    </row>
    <row r="19" spans="1:12" x14ac:dyDescent="0.25">
      <c r="A19" s="38" t="s">
        <v>29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</sheetData>
  <sheetProtection formatRows="0" insertRows="0"/>
  <mergeCells count="17">
    <mergeCell ref="A19:L19"/>
    <mergeCell ref="A16:H16"/>
    <mergeCell ref="A5:A7"/>
    <mergeCell ref="B5:B7"/>
    <mergeCell ref="A2:L2"/>
    <mergeCell ref="A4:I4"/>
    <mergeCell ref="C5:C7"/>
    <mergeCell ref="F5:F7"/>
    <mergeCell ref="G5:G7"/>
    <mergeCell ref="H5:H7"/>
    <mergeCell ref="J4:L4"/>
    <mergeCell ref="I5:I7"/>
    <mergeCell ref="J5:J7"/>
    <mergeCell ref="K5:K7"/>
    <mergeCell ref="L5:L7"/>
    <mergeCell ref="D5:D7"/>
    <mergeCell ref="E5:E7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8</v>
      </c>
    </row>
    <row r="3" spans="2:2" x14ac:dyDescent="0.25">
      <c r="B3" t="s">
        <v>9</v>
      </c>
    </row>
    <row r="4" spans="2:2" x14ac:dyDescent="0.25">
      <c r="B4" t="s">
        <v>10</v>
      </c>
    </row>
    <row r="5" spans="2:2" x14ac:dyDescent="0.25">
      <c r="B5" t="s">
        <v>11</v>
      </c>
    </row>
    <row r="6" spans="2:2" x14ac:dyDescent="0.25">
      <c r="B6" t="s">
        <v>12</v>
      </c>
    </row>
    <row r="7" spans="2:2" x14ac:dyDescent="0.25">
      <c r="B7" t="s">
        <v>13</v>
      </c>
    </row>
    <row r="8" spans="2:2" x14ac:dyDescent="0.25">
      <c r="B8" t="s">
        <v>14</v>
      </c>
    </row>
    <row r="9" spans="2:2" x14ac:dyDescent="0.25">
      <c r="B9" t="s">
        <v>15</v>
      </c>
    </row>
    <row r="10" spans="2:2" x14ac:dyDescent="0.25">
      <c r="B10" t="s">
        <v>16</v>
      </c>
    </row>
    <row r="11" spans="2:2" x14ac:dyDescent="0.25">
      <c r="B11" t="s">
        <v>17</v>
      </c>
    </row>
    <row r="12" spans="2:2" x14ac:dyDescent="0.25">
      <c r="B12" t="s">
        <v>18</v>
      </c>
    </row>
    <row r="13" spans="2:2" x14ac:dyDescent="0.25">
      <c r="B1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Отчет</vt:lpstr>
      <vt:lpstr>Лист2</vt:lpstr>
      <vt:lpstr>Отчет!_ftnref1</vt:lpstr>
      <vt:lpstr>Отчет!_Toc472327096</vt:lpstr>
      <vt:lpstr>M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Наталья</cp:lastModifiedBy>
  <cp:lastPrinted>2020-03-16T05:28:04Z</cp:lastPrinted>
  <dcterms:created xsi:type="dcterms:W3CDTF">2017-02-13T15:22:59Z</dcterms:created>
  <dcterms:modified xsi:type="dcterms:W3CDTF">2020-07-03T09:08:25Z</dcterms:modified>
</cp:coreProperties>
</file>