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Э\Для САЙТА\2020\п 11 пп Б\п 11 пп Б 14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2" i="1"/>
  <c r="I13" i="1"/>
  <c r="I10" i="1" l="1"/>
  <c r="I11" i="1"/>
  <c r="L15" i="1" l="1"/>
  <c r="K15" i="1"/>
  <c r="J15" i="1"/>
  <c r="I9" i="1" l="1"/>
  <c r="I15" i="1" l="1"/>
</calcChain>
</file>

<file path=xl/sharedStrings.xml><?xml version="1.0" encoding="utf-8"?>
<sst xmlns="http://schemas.openxmlformats.org/spreadsheetml/2006/main" count="63" uniqueCount="53">
  <si>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</si>
  <si>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</si>
  <si>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</si>
  <si>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</si>
  <si>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</si>
  <si>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</si>
  <si>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</si>
  <si>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</si>
  <si>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</si>
  <si>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</si>
  <si>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</si>
  <si>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</si>
  <si>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</si>
  <si>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</si>
  <si>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</si>
  <si>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</si>
  <si>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</si>
  <si>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</si>
  <si>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</si>
  <si>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</si>
  <si>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"Павловоэнерго"</t>
  </si>
  <si>
    <t>2</t>
  </si>
  <si>
    <t>3</t>
  </si>
  <si>
    <t>№</t>
  </si>
  <si>
    <t xml:space="preserve">Причина отключения
</t>
  </si>
  <si>
    <t>Повреждённое оборудование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</si>
  <si>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</si>
  <si>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</si>
  <si>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(А, В, В1)</t>
  </si>
  <si>
    <t>Главный инженер Блинов Ю.Н.</t>
  </si>
  <si>
    <t>ИТОГО</t>
  </si>
  <si>
    <t>1</t>
  </si>
  <si>
    <t xml:space="preserve">В </t>
  </si>
  <si>
    <t>В</t>
  </si>
  <si>
    <t>участок ВЛ-0,4кВ</t>
  </si>
  <si>
    <t>РП-1А, РП-2А, ЗТП-2526А</t>
  </si>
  <si>
    <t>откл. МВ-6кВ ЛЭП-611 на п/с "Ворсменская"</t>
  </si>
  <si>
    <t>КЛ-6кВ РП-2А - РП-1А</t>
  </si>
  <si>
    <t>ф-4, РУ-0,4кВ ЗТП-2111А</t>
  </si>
  <si>
    <t>КЛ-0,4кВ на ж/д №54 ул. Чапаева</t>
  </si>
  <si>
    <t>ф-1А, РУ-0,4кВ ЗТП-2362</t>
  </si>
  <si>
    <t>обрыв провода ВЛ-0,4кВ</t>
  </si>
  <si>
    <t>Журнал учёта данных первичной информации по вперегламентным (аварийным) прекращениям передачи электрической энергии, произошедших на объектах ООО Павловоэнерго"  за июнь 2020</t>
  </si>
  <si>
    <t>4</t>
  </si>
  <si>
    <t>ф-12, РУ-0,4кВ, ЗТП-2171А</t>
  </si>
  <si>
    <t>пожар ж/д №13, ул. Летняя</t>
  </si>
  <si>
    <t>-</t>
  </si>
  <si>
    <t>отсутствует фаза "С" (подтопление ВРУ-0,4кВ)</t>
  </si>
  <si>
    <t>яч. Т-1, РУ-6кВ, ЗТП-2139А</t>
  </si>
  <si>
    <t>замена Т/Т</t>
  </si>
  <si>
    <t>яч. Т-1, РУ-6кВ, ЗТП-2156А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</si>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</sst>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/>
    <xf numFmtId="0" fontId="8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0" fontId="3" fillId="0" borderId="0" xfId="0" applyFont="1" applyFill="1"/>
    <xf numFmtId="22" fontId="10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7" xfId="0" quotePrefix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left"/>
    </xf>
    <xf numFmtId="0" fontId="9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80" zoomScaleNormal="90" zoomScaleSheetLayoutView="80" workbookViewId="0">
      <selection activeCell="G12" sqref="G12"/>
    </sheetView>
  </sheetViews>
  <sheetFormatPr defaultRowHeight="15" x14ac:dyDescent="0.25"/>
  <cols>
    <col min="1" max="1" width="6.85546875" style="12" customWidth="1"/>
    <col min="2" max="2" width="23.7109375" style="5" customWidth="1"/>
    <col min="3" max="3" width="28.28515625" style="15" customWidth="1"/>
    <col min="4" max="5" width="27.5703125" style="15" customWidth="1"/>
    <col min="6" max="6" width="15.85546875" style="5" customWidth="1"/>
    <col min="7" max="7" width="16.28515625" style="5" customWidth="1"/>
    <col min="8" max="8" width="7.5703125" style="5" customWidth="1"/>
    <col min="9" max="9" width="8.85546875" style="5" customWidth="1"/>
    <col min="10" max="11" width="12.7109375" style="5" customWidth="1"/>
    <col min="12" max="12" width="12.140625" style="5" customWidth="1"/>
    <col min="13" max="16384" width="9.140625" style="5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5" x14ac:dyDescent="0.25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5" s="10" customFormat="1" ht="27.75" customHeight="1" thickBot="1" x14ac:dyDescent="0.3">
      <c r="A3" s="6"/>
      <c r="B3" s="6"/>
      <c r="C3" s="7"/>
      <c r="D3" s="7"/>
      <c r="E3" s="7"/>
      <c r="F3" s="8"/>
      <c r="G3" s="9"/>
      <c r="H3" s="9"/>
      <c r="I3" s="9"/>
      <c r="J3" s="9"/>
      <c r="K3" s="9"/>
    </row>
    <row r="4" spans="1:15" ht="47.25" customHeight="1" thickBot="1" x14ac:dyDescent="0.3">
      <c r="A4" s="35" t="s">
        <v>0</v>
      </c>
      <c r="B4" s="36"/>
      <c r="C4" s="36"/>
      <c r="D4" s="36"/>
      <c r="E4" s="36"/>
      <c r="F4" s="36"/>
      <c r="G4" s="36"/>
      <c r="H4" s="36"/>
      <c r="I4" s="37"/>
      <c r="J4" s="36" t="s">
        <v>1</v>
      </c>
      <c r="K4" s="36"/>
      <c r="L4" s="41"/>
    </row>
    <row r="5" spans="1:15" ht="76.5" customHeight="1" x14ac:dyDescent="0.25">
      <c r="A5" s="38" t="s">
        <v>23</v>
      </c>
      <c r="B5" s="38" t="s">
        <v>2</v>
      </c>
      <c r="C5" s="38" t="s">
        <v>3</v>
      </c>
      <c r="D5" s="38" t="s">
        <v>24</v>
      </c>
      <c r="E5" s="38" t="s">
        <v>25</v>
      </c>
      <c r="F5" s="38" t="s">
        <v>4</v>
      </c>
      <c r="G5" s="38" t="s">
        <v>5</v>
      </c>
      <c r="H5" s="38" t="s">
        <v>28</v>
      </c>
      <c r="I5" s="38" t="s">
        <v>6</v>
      </c>
      <c r="J5" s="42" t="s">
        <v>26</v>
      </c>
      <c r="K5" s="42" t="s">
        <v>27</v>
      </c>
      <c r="L5" s="38" t="s">
        <v>7</v>
      </c>
    </row>
    <row r="6" spans="1:15" ht="76.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43"/>
      <c r="K6" s="43"/>
      <c r="L6" s="39"/>
    </row>
    <row r="7" spans="1:15" ht="76.5" customHeight="1" thickBot="1" x14ac:dyDescent="0.3">
      <c r="A7" s="40"/>
      <c r="B7" s="40"/>
      <c r="C7" s="40"/>
      <c r="D7" s="40"/>
      <c r="E7" s="40"/>
      <c r="F7" s="40"/>
      <c r="G7" s="40"/>
      <c r="H7" s="40"/>
      <c r="I7" s="40"/>
      <c r="J7" s="44"/>
      <c r="K7" s="44"/>
      <c r="L7" s="40"/>
    </row>
    <row r="8" spans="1:15" s="12" customFormat="1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9">
        <v>10</v>
      </c>
      <c r="K8" s="19">
        <v>11</v>
      </c>
      <c r="L8" s="19">
        <v>12</v>
      </c>
    </row>
    <row r="9" spans="1:15" ht="47.25" customHeight="1" x14ac:dyDescent="0.25">
      <c r="A9" s="1" t="s">
        <v>31</v>
      </c>
      <c r="B9" s="2" t="s">
        <v>20</v>
      </c>
      <c r="C9" s="22" t="s">
        <v>35</v>
      </c>
      <c r="D9" s="2" t="s">
        <v>36</v>
      </c>
      <c r="E9" s="2" t="s">
        <v>37</v>
      </c>
      <c r="F9" s="21">
        <v>43994.635416666664</v>
      </c>
      <c r="G9" s="21">
        <v>43994.708333333336</v>
      </c>
      <c r="H9" s="2" t="s">
        <v>32</v>
      </c>
      <c r="I9" s="3">
        <f t="shared" ref="I9:I10" si="0">((G9-F9)*1440)/60</f>
        <v>1.7500000001164153</v>
      </c>
      <c r="J9" s="16">
        <v>54</v>
      </c>
      <c r="K9" s="16">
        <v>28</v>
      </c>
      <c r="L9" s="20">
        <v>203.05</v>
      </c>
      <c r="M9" s="13"/>
    </row>
    <row r="10" spans="1:15" ht="47.25" customHeight="1" x14ac:dyDescent="0.25">
      <c r="A10" s="1" t="s">
        <v>21</v>
      </c>
      <c r="B10" s="2" t="s">
        <v>20</v>
      </c>
      <c r="C10" s="22" t="s">
        <v>44</v>
      </c>
      <c r="D10" s="2" t="s">
        <v>45</v>
      </c>
      <c r="E10" s="2" t="s">
        <v>46</v>
      </c>
      <c r="F10" s="21">
        <v>43994.979166666664</v>
      </c>
      <c r="G10" s="21">
        <v>43995.015277777777</v>
      </c>
      <c r="H10" s="2" t="s">
        <v>33</v>
      </c>
      <c r="I10" s="3">
        <f t="shared" si="0"/>
        <v>0.86666666669771075</v>
      </c>
      <c r="J10" s="16">
        <v>19</v>
      </c>
      <c r="K10" s="16">
        <v>19</v>
      </c>
      <c r="L10" s="20">
        <v>5.73</v>
      </c>
      <c r="M10" s="13"/>
    </row>
    <row r="11" spans="1:15" s="30" customFormat="1" ht="47.25" customHeight="1" x14ac:dyDescent="0.25">
      <c r="A11" s="1" t="s">
        <v>22</v>
      </c>
      <c r="B11" s="23" t="s">
        <v>20</v>
      </c>
      <c r="C11" s="22" t="s">
        <v>38</v>
      </c>
      <c r="D11" s="23" t="s">
        <v>47</v>
      </c>
      <c r="E11" s="23" t="s">
        <v>39</v>
      </c>
      <c r="F11" s="24">
        <v>44004.354166666664</v>
      </c>
      <c r="G11" s="24">
        <v>44004.59375</v>
      </c>
      <c r="H11" s="23" t="s">
        <v>33</v>
      </c>
      <c r="I11" s="25">
        <f t="shared" ref="I11:I12" si="1">((G11-F11)*1440)/60</f>
        <v>5.7500000000582077</v>
      </c>
      <c r="J11" s="26">
        <v>2</v>
      </c>
      <c r="K11" s="27">
        <v>2</v>
      </c>
      <c r="L11" s="28">
        <v>13.23</v>
      </c>
      <c r="M11" s="29"/>
    </row>
    <row r="12" spans="1:15" s="30" customFormat="1" ht="47.25" customHeight="1" x14ac:dyDescent="0.25">
      <c r="A12" s="1" t="s">
        <v>43</v>
      </c>
      <c r="B12" s="23" t="s">
        <v>20</v>
      </c>
      <c r="C12" s="22" t="s">
        <v>48</v>
      </c>
      <c r="D12" s="22" t="s">
        <v>49</v>
      </c>
      <c r="E12" s="31"/>
      <c r="F12" s="31">
        <v>44007.378472222219</v>
      </c>
      <c r="G12" s="31">
        <v>44007.451388888891</v>
      </c>
      <c r="H12" s="23" t="s">
        <v>33</v>
      </c>
      <c r="I12" s="25">
        <f t="shared" si="1"/>
        <v>1.7500000001164153</v>
      </c>
      <c r="J12" s="27">
        <v>12</v>
      </c>
      <c r="K12" s="27">
        <v>9</v>
      </c>
      <c r="L12" s="32">
        <v>82.83</v>
      </c>
      <c r="M12" s="29"/>
    </row>
    <row r="13" spans="1:15" s="30" customFormat="1" ht="47.25" customHeight="1" x14ac:dyDescent="0.25">
      <c r="A13" s="1" t="s">
        <v>51</v>
      </c>
      <c r="B13" s="23" t="s">
        <v>20</v>
      </c>
      <c r="C13" s="22" t="s">
        <v>50</v>
      </c>
      <c r="D13" s="22" t="s">
        <v>49</v>
      </c>
      <c r="E13" s="31"/>
      <c r="F13" s="31">
        <v>44008.375</v>
      </c>
      <c r="G13" s="31">
        <v>44008.444444444445</v>
      </c>
      <c r="H13" s="23" t="s">
        <v>33</v>
      </c>
      <c r="I13" s="25">
        <f t="shared" ref="I13" si="2">((G13-F13)*1440)/60</f>
        <v>1.6666666666860692</v>
      </c>
      <c r="J13" s="27">
        <v>18</v>
      </c>
      <c r="K13" s="27">
        <v>11</v>
      </c>
      <c r="L13" s="32">
        <v>139.24</v>
      </c>
      <c r="M13" s="29"/>
    </row>
    <row r="14" spans="1:15" s="30" customFormat="1" ht="47.25" customHeight="1" x14ac:dyDescent="0.25">
      <c r="A14" s="1" t="s">
        <v>52</v>
      </c>
      <c r="B14" s="23" t="s">
        <v>20</v>
      </c>
      <c r="C14" s="22" t="s">
        <v>40</v>
      </c>
      <c r="D14" s="23" t="s">
        <v>41</v>
      </c>
      <c r="E14" s="33" t="s">
        <v>34</v>
      </c>
      <c r="F14" s="24">
        <v>44009.652777777781</v>
      </c>
      <c r="G14" s="24">
        <v>44009.699305555558</v>
      </c>
      <c r="H14" s="23" t="s">
        <v>33</v>
      </c>
      <c r="I14" s="25">
        <f t="shared" ref="I14" si="3">((G14-F14)*1440)/60</f>
        <v>1.1166666666395031</v>
      </c>
      <c r="J14" s="27">
        <v>110</v>
      </c>
      <c r="K14" s="32">
        <v>110</v>
      </c>
      <c r="L14" s="32">
        <v>26.27</v>
      </c>
      <c r="M14" s="29"/>
    </row>
    <row r="15" spans="1:15" ht="42.75" customHeight="1" x14ac:dyDescent="0.25">
      <c r="A15" s="46" t="s">
        <v>30</v>
      </c>
      <c r="B15" s="47"/>
      <c r="C15" s="47"/>
      <c r="D15" s="47"/>
      <c r="E15" s="47"/>
      <c r="F15" s="47"/>
      <c r="G15" s="47"/>
      <c r="H15" s="48"/>
      <c r="I15" s="17">
        <f>SUM(I9:I14)</f>
        <v>12.900000000314321</v>
      </c>
      <c r="J15" s="18">
        <f>SUM(J9:J14)</f>
        <v>215</v>
      </c>
      <c r="K15" s="18">
        <f>SUM(K9:K14)</f>
        <v>179</v>
      </c>
      <c r="L15" s="17">
        <f>SUM(L9:L14)</f>
        <v>470.34999999999997</v>
      </c>
      <c r="M15" s="14"/>
      <c r="N15" s="14"/>
      <c r="O15" s="14"/>
    </row>
    <row r="18" spans="1:12" x14ac:dyDescent="0.25">
      <c r="A18" s="45" t="s">
        <v>29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</sheetData>
  <sheetProtection formatRows="0" insertRows="0"/>
  <mergeCells count="17">
    <mergeCell ref="A18:L18"/>
    <mergeCell ref="A15:H15"/>
    <mergeCell ref="A5:A7"/>
    <mergeCell ref="B5:B7"/>
    <mergeCell ref="A2:L2"/>
    <mergeCell ref="A4:I4"/>
    <mergeCell ref="C5:C7"/>
    <mergeCell ref="F5:F7"/>
    <mergeCell ref="G5:G7"/>
    <mergeCell ref="H5:H7"/>
    <mergeCell ref="J4:L4"/>
    <mergeCell ref="I5:I7"/>
    <mergeCell ref="J5:J7"/>
    <mergeCell ref="K5:K7"/>
    <mergeCell ref="L5:L7"/>
    <mergeCell ref="D5:D7"/>
    <mergeCell ref="E5:E7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8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6" spans="2:2" x14ac:dyDescent="0.25">
      <c r="B6" t="s">
        <v>12</v>
      </c>
    </row>
    <row r="7" spans="2:2" x14ac:dyDescent="0.25">
      <c r="B7" t="s">
        <v>13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2020-07-20T06:39:57Z</cp:lastPrinted>
  <dcterms:created xsi:type="dcterms:W3CDTF">2017-02-13T15:22:59Z</dcterms:created>
  <dcterms:modified xsi:type="dcterms:W3CDTF">2020-07-20T06:43:59Z</dcterms:modified>
</cp:coreProperties>
</file>