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Отчет!$A$37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46" i="1"/>
  <c r="I47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K47" i="1"/>
  <c r="J47" i="1"/>
  <c r="H8" i="1" l="1"/>
  <c r="H47" i="1" s="1"/>
</calcChain>
</file>

<file path=xl/sharedStrings.xml><?xml version="1.0" encoding="utf-8"?>
<sst xmlns="http://schemas.openxmlformats.org/spreadsheetml/2006/main" count="219" uniqueCount="108">
  <si>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</si>
  <si>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</si>
  <si>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</si>
  <si>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</si>
  <si>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</si>
  <si>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</si>
  <si>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</si>
  <si>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</si>
  <si>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</si>
  <si>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</si>
  <si>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</si>
  <si>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</si>
  <si>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</si>
  <si>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</si>
  <si>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</si>
  <si>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</si>
  <si>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"Павловоэнерго"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</si>
  <si>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</si>
  <si>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</si>
  <si>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</si>
  <si>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</si>
  <si>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</si>
  <si>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</si>
  <si>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</si>
  <si>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</si>
  <si>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</si>
  <si>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</si>
  <si>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</si>
  <si>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</si>
  <si>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</si>
  <si>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</si>
  <si>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</si>
  <si>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</si>
  <si>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</si>
  <si>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</si>
  <si>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</si>
  <si>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</si>
  <si>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№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</si>
  <si>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</si>
  <si>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</si>
  <si>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Главный инженер Блинов Ю.Н.</t>
  </si>
  <si>
    <t>Итого</t>
  </si>
  <si>
    <t>Журнал учёта данных первичной информации по плановым прекращениям передачи электрической энергии, произошедших на объектах ООО Павловоэнерго"  за Июль 2019</t>
  </si>
  <si>
    <t>П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</si>
  <si>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</si>
  <si>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</si>
  <si>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</si>
  <si>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</si>
  <si>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</si>
  <si>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</si>
  <si>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</si>
  <si>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</si>
  <si>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</si>
  <si>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</si>
  <si>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</si>
  <si>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</si>
  <si>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</si>
  <si>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</si>
  <si>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</si>
  <si>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</si>
  <si>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</si>
  <si>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</si>
  <si>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</si>
  <si>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 xml:space="preserve">Диспетчерское наименование объекта электросетевого хозяйства сетевой организации, в результате отключения которой прекращена передача электроэнергии потребителям услуг </t>
  </si>
  <si>
    <t xml:space="preserve">Причина работ
</t>
  </si>
  <si>
    <t xml:space="preserve">Время и дата начала работ (прекращения передачи электрической энергии) </t>
  </si>
  <si>
    <t>Время и дата окончания работ (восстановления режима потребления электрической энергии потребителей услуг) (часы, минуты, ГГГГ.ММ.ДД)</t>
  </si>
  <si>
    <t>Вид прекращения передачи электроэнергии (П)</t>
  </si>
  <si>
    <t>Продолжительность Раьот (прекращения передачи электрической энергии), час</t>
  </si>
  <si>
    <t xml:space="preserve">Текущий ремонт оборудования 6-0,4 кВ </t>
  </si>
  <si>
    <t>КТП-1190А</t>
  </si>
  <si>
    <t xml:space="preserve"> КТП-1179А</t>
  </si>
  <si>
    <t>КТП-1126А</t>
  </si>
  <si>
    <t>КТП-1177А</t>
  </si>
  <si>
    <t>КТП-1119А Т-2</t>
  </si>
  <si>
    <t>ЗТП-2077А</t>
  </si>
  <si>
    <t xml:space="preserve"> ЗТП-2148А</t>
  </si>
  <si>
    <t>КТП-2199А</t>
  </si>
  <si>
    <t>КТП-2189А</t>
  </si>
  <si>
    <t xml:space="preserve"> ЗТП-2078А</t>
  </si>
  <si>
    <t>КТП-2427А</t>
  </si>
  <si>
    <t xml:space="preserve"> ЗТП-2147А</t>
  </si>
  <si>
    <t>ЗТП-2136А</t>
  </si>
  <si>
    <t xml:space="preserve"> ЗТП-2158А</t>
  </si>
  <si>
    <t>ЗТП-2060А</t>
  </si>
  <si>
    <t>ЗТП-2144А</t>
  </si>
  <si>
    <t>ЗТП-2146А</t>
  </si>
  <si>
    <t xml:space="preserve">ЗТП-2138А </t>
  </si>
  <si>
    <t>КТП-2364А</t>
  </si>
  <si>
    <t xml:space="preserve"> ф-1 от КТП-2060А </t>
  </si>
  <si>
    <t>ЗТП-2310А</t>
  </si>
  <si>
    <t>КТП-2363А</t>
  </si>
  <si>
    <t xml:space="preserve"> ЗТП-2307А</t>
  </si>
  <si>
    <t xml:space="preserve"> ЗТП-2118А</t>
  </si>
  <si>
    <t>ЗТП-2137А</t>
  </si>
  <si>
    <t xml:space="preserve"> ЗТП-2032Б</t>
  </si>
  <si>
    <t xml:space="preserve"> ЗТП-2032А</t>
  </si>
  <si>
    <t>ф-1 от КТП-2060А</t>
  </si>
  <si>
    <t xml:space="preserve"> КТП-2805А</t>
  </si>
  <si>
    <t xml:space="preserve"> ЗТП-2155А</t>
  </si>
  <si>
    <t xml:space="preserve"> ЗТП-2114А</t>
  </si>
  <si>
    <t xml:space="preserve"> ЗТП-2011А</t>
  </si>
  <si>
    <t xml:space="preserve"> РП-27А</t>
  </si>
  <si>
    <t>КТП-2409А</t>
  </si>
  <si>
    <t>ЗТП-1981А</t>
  </si>
  <si>
    <t>КТП-1119А Т-1</t>
  </si>
  <si>
    <t>КТП-1178А</t>
  </si>
  <si>
    <t>ЗТП-2132А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</si>
</sst>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topLeftCell="A37" zoomScale="80" zoomScaleNormal="90" zoomScaleSheetLayoutView="80" workbookViewId="0">
      <selection activeCell="C44" sqref="C44"/>
    </sheetView>
  </sheetViews>
  <sheetFormatPr defaultRowHeight="15" x14ac:dyDescent="0.25"/>
  <cols>
    <col min="1" max="1" width="6.85546875" style="12" customWidth="1"/>
    <col min="2" max="2" width="23.7109375" style="11" customWidth="1"/>
    <col min="3" max="4" width="27.5703125" style="6" customWidth="1"/>
    <col min="5" max="5" width="15.85546875" style="11" customWidth="1"/>
    <col min="6" max="6" width="16.28515625" style="11" customWidth="1"/>
    <col min="7" max="7" width="7.5703125" style="11" customWidth="1"/>
    <col min="8" max="8" width="8.85546875" style="11" customWidth="1"/>
    <col min="9" max="10" width="12.7109375" style="11" customWidth="1"/>
    <col min="11" max="11" width="12.140625" style="11" customWidth="1"/>
    <col min="12" max="16384" width="9.140625" style="11"/>
  </cols>
  <sheetData>
    <row r="1" spans="1:1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2" ht="33.75" customHeight="1" x14ac:dyDescent="0.3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47.25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 t="s">
        <v>1</v>
      </c>
      <c r="J3" s="21"/>
      <c r="K3" s="21"/>
    </row>
    <row r="4" spans="1:12" ht="76.5" customHeight="1" x14ac:dyDescent="0.25">
      <c r="A4" s="22" t="s">
        <v>37</v>
      </c>
      <c r="B4" s="22" t="s">
        <v>2</v>
      </c>
      <c r="C4" s="22" t="s">
        <v>63</v>
      </c>
      <c r="D4" s="22" t="s">
        <v>64</v>
      </c>
      <c r="E4" s="22" t="s">
        <v>65</v>
      </c>
      <c r="F4" s="22" t="s">
        <v>66</v>
      </c>
      <c r="G4" s="22" t="s">
        <v>67</v>
      </c>
      <c r="H4" s="22" t="s">
        <v>68</v>
      </c>
      <c r="I4" s="22" t="s">
        <v>38</v>
      </c>
      <c r="J4" s="22" t="s">
        <v>39</v>
      </c>
      <c r="K4" s="22" t="s">
        <v>3</v>
      </c>
    </row>
    <row r="5" spans="1:12" ht="76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ht="76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s="12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6</v>
      </c>
      <c r="F7" s="17">
        <v>7</v>
      </c>
      <c r="G7" s="17">
        <v>8</v>
      </c>
      <c r="H7" s="17">
        <v>9</v>
      </c>
      <c r="I7" s="17">
        <v>10</v>
      </c>
      <c r="J7" s="17">
        <v>11</v>
      </c>
      <c r="K7" s="17">
        <v>12</v>
      </c>
    </row>
    <row r="8" spans="1:12" ht="48.75" customHeight="1" x14ac:dyDescent="0.25">
      <c r="A8" s="13" t="s">
        <v>17</v>
      </c>
      <c r="B8" s="1" t="s">
        <v>16</v>
      </c>
      <c r="C8" s="2" t="s">
        <v>70</v>
      </c>
      <c r="D8" s="2" t="s">
        <v>69</v>
      </c>
      <c r="E8" s="3">
        <v>43647.402777777781</v>
      </c>
      <c r="F8" s="3">
        <v>43647.479166666664</v>
      </c>
      <c r="G8" s="1" t="s">
        <v>43</v>
      </c>
      <c r="H8" s="4">
        <f t="shared" ref="H8:H46" si="0">((F8-E8)*1440)/60</f>
        <v>1.8333333331975155</v>
      </c>
      <c r="I8" s="8">
        <v>45</v>
      </c>
      <c r="J8" s="8">
        <v>42</v>
      </c>
      <c r="K8" s="5">
        <v>42.79</v>
      </c>
      <c r="L8" s="14"/>
    </row>
    <row r="9" spans="1:12" ht="42.75" customHeight="1" x14ac:dyDescent="0.25">
      <c r="A9" s="13" t="s">
        <v>18</v>
      </c>
      <c r="B9" s="1" t="s">
        <v>16</v>
      </c>
      <c r="C9" s="2" t="s">
        <v>71</v>
      </c>
      <c r="D9" s="2" t="s">
        <v>69</v>
      </c>
      <c r="E9" s="3">
        <v>43647.486111111109</v>
      </c>
      <c r="F9" s="3">
        <v>43647.626388888886</v>
      </c>
      <c r="G9" s="1" t="s">
        <v>43</v>
      </c>
      <c r="H9" s="4">
        <f t="shared" si="0"/>
        <v>3.3666666666395031</v>
      </c>
      <c r="I9" s="8">
        <v>26</v>
      </c>
      <c r="J9" s="8">
        <v>20</v>
      </c>
      <c r="K9" s="5">
        <v>81.290000000000006</v>
      </c>
      <c r="L9" s="14"/>
    </row>
    <row r="10" spans="1:12" ht="42.75" customHeight="1" x14ac:dyDescent="0.25">
      <c r="A10" s="13" t="s">
        <v>19</v>
      </c>
      <c r="B10" s="1" t="s">
        <v>16</v>
      </c>
      <c r="C10" s="15" t="s">
        <v>72</v>
      </c>
      <c r="D10" s="2" t="s">
        <v>69</v>
      </c>
      <c r="E10" s="3">
        <v>43648.4375</v>
      </c>
      <c r="F10" s="3">
        <v>43648.488888888889</v>
      </c>
      <c r="G10" s="1" t="s">
        <v>43</v>
      </c>
      <c r="H10" s="4">
        <f t="shared" si="0"/>
        <v>1.2333333333372138</v>
      </c>
      <c r="I10" s="8">
        <v>7</v>
      </c>
      <c r="J10" s="8">
        <v>2</v>
      </c>
      <c r="K10" s="5">
        <v>63.08</v>
      </c>
      <c r="L10" s="14"/>
    </row>
    <row r="11" spans="1:12" ht="42.75" customHeight="1" x14ac:dyDescent="0.25">
      <c r="A11" s="13" t="s">
        <v>20</v>
      </c>
      <c r="B11" s="1" t="s">
        <v>16</v>
      </c>
      <c r="C11" s="2" t="s">
        <v>73</v>
      </c>
      <c r="D11" s="2" t="s">
        <v>69</v>
      </c>
      <c r="E11" s="3">
        <v>43648.5</v>
      </c>
      <c r="F11" s="3">
        <v>43648.598611111112</v>
      </c>
      <c r="G11" s="1" t="s">
        <v>43</v>
      </c>
      <c r="H11" s="4">
        <f t="shared" si="0"/>
        <v>2.3666666666977108</v>
      </c>
      <c r="I11" s="8">
        <v>12</v>
      </c>
      <c r="J11" s="8">
        <v>10</v>
      </c>
      <c r="K11" s="5">
        <v>22.83</v>
      </c>
      <c r="L11" s="14"/>
    </row>
    <row r="12" spans="1:12" ht="42.75" customHeight="1" x14ac:dyDescent="0.25">
      <c r="A12" s="13" t="s">
        <v>21</v>
      </c>
      <c r="B12" s="1" t="s">
        <v>16</v>
      </c>
      <c r="C12" s="2" t="s">
        <v>106</v>
      </c>
      <c r="D12" s="2" t="s">
        <v>69</v>
      </c>
      <c r="E12" s="3">
        <v>43649.375</v>
      </c>
      <c r="F12" s="3">
        <v>43649.479166666664</v>
      </c>
      <c r="G12" s="1" t="s">
        <v>43</v>
      </c>
      <c r="H12" s="4">
        <f t="shared" si="0"/>
        <v>2.4999999999417923</v>
      </c>
      <c r="I12" s="8">
        <v>16</v>
      </c>
      <c r="J12" s="8">
        <v>13</v>
      </c>
      <c r="K12" s="5">
        <v>65.92</v>
      </c>
      <c r="L12" s="14"/>
    </row>
    <row r="13" spans="1:12" ht="42.75" customHeight="1" x14ac:dyDescent="0.25">
      <c r="A13" s="13" t="s">
        <v>22</v>
      </c>
      <c r="B13" s="1" t="s">
        <v>16</v>
      </c>
      <c r="C13" s="2" t="s">
        <v>105</v>
      </c>
      <c r="D13" s="2" t="s">
        <v>69</v>
      </c>
      <c r="E13" s="3">
        <v>43650.388888888891</v>
      </c>
      <c r="F13" s="3">
        <v>43650.490972222222</v>
      </c>
      <c r="G13" s="1" t="s">
        <v>43</v>
      </c>
      <c r="H13" s="4">
        <f t="shared" si="0"/>
        <v>2.4499999999534339</v>
      </c>
      <c r="I13" s="8">
        <v>47</v>
      </c>
      <c r="J13" s="8">
        <v>46</v>
      </c>
      <c r="K13" s="5">
        <v>75.599999999999994</v>
      </c>
      <c r="L13" s="14"/>
    </row>
    <row r="14" spans="1:12" ht="42.75" customHeight="1" x14ac:dyDescent="0.25">
      <c r="A14" s="13" t="s">
        <v>23</v>
      </c>
      <c r="B14" s="1" t="s">
        <v>16</v>
      </c>
      <c r="C14" s="2" t="s">
        <v>74</v>
      </c>
      <c r="D14" s="2" t="s">
        <v>69</v>
      </c>
      <c r="E14" s="3">
        <v>43651.395833333336</v>
      </c>
      <c r="F14" s="3">
        <v>43651.490972222222</v>
      </c>
      <c r="G14" s="1" t="s">
        <v>43</v>
      </c>
      <c r="H14" s="4">
        <f t="shared" si="0"/>
        <v>2.2833333332673647</v>
      </c>
      <c r="I14" s="8">
        <v>43</v>
      </c>
      <c r="J14" s="8">
        <v>35</v>
      </c>
      <c r="K14" s="5">
        <v>105.9</v>
      </c>
      <c r="L14" s="14"/>
    </row>
    <row r="15" spans="1:12" ht="42.75" customHeight="1" x14ac:dyDescent="0.25">
      <c r="A15" s="13" t="s">
        <v>24</v>
      </c>
      <c r="B15" s="1" t="s">
        <v>16</v>
      </c>
      <c r="C15" s="2" t="s">
        <v>75</v>
      </c>
      <c r="D15" s="2" t="s">
        <v>69</v>
      </c>
      <c r="E15" s="3">
        <v>43654.392361111109</v>
      </c>
      <c r="F15" s="3">
        <v>43654.517361111109</v>
      </c>
      <c r="G15" s="1" t="s">
        <v>43</v>
      </c>
      <c r="H15" s="4">
        <f t="shared" si="0"/>
        <v>3</v>
      </c>
      <c r="I15" s="8">
        <v>8</v>
      </c>
      <c r="J15" s="8">
        <v>7</v>
      </c>
      <c r="K15" s="5">
        <v>51.11</v>
      </c>
      <c r="L15" s="14"/>
    </row>
    <row r="16" spans="1:12" ht="42.75" customHeight="1" x14ac:dyDescent="0.25">
      <c r="A16" s="13" t="s">
        <v>25</v>
      </c>
      <c r="B16" s="1" t="s">
        <v>16</v>
      </c>
      <c r="C16" s="15" t="s">
        <v>76</v>
      </c>
      <c r="D16" s="2" t="s">
        <v>69</v>
      </c>
      <c r="E16" s="3">
        <v>43654.548611111109</v>
      </c>
      <c r="F16" s="3">
        <v>43654.626388888886</v>
      </c>
      <c r="G16" s="1" t="s">
        <v>43</v>
      </c>
      <c r="H16" s="4">
        <f t="shared" si="0"/>
        <v>1.8666666666395031</v>
      </c>
      <c r="I16" s="8">
        <v>97</v>
      </c>
      <c r="J16" s="8">
        <v>88</v>
      </c>
      <c r="K16" s="5">
        <v>32.43</v>
      </c>
      <c r="L16" s="14"/>
    </row>
    <row r="17" spans="1:12" ht="42.75" customHeight="1" x14ac:dyDescent="0.25">
      <c r="A17" s="13" t="s">
        <v>26</v>
      </c>
      <c r="B17" s="1" t="s">
        <v>16</v>
      </c>
      <c r="C17" s="2" t="s">
        <v>77</v>
      </c>
      <c r="D17" s="2" t="s">
        <v>69</v>
      </c>
      <c r="E17" s="3">
        <v>43655.395833333336</v>
      </c>
      <c r="F17" s="3">
        <v>43655.461111111108</v>
      </c>
      <c r="G17" s="1" t="s">
        <v>43</v>
      </c>
      <c r="H17" s="4">
        <f t="shared" si="0"/>
        <v>1.5666666665347293</v>
      </c>
      <c r="I17" s="8">
        <v>35</v>
      </c>
      <c r="J17" s="8">
        <v>34</v>
      </c>
      <c r="K17" s="5">
        <v>6.33</v>
      </c>
      <c r="L17" s="14"/>
    </row>
    <row r="18" spans="1:12" ht="42.75" customHeight="1" x14ac:dyDescent="0.25">
      <c r="A18" s="13" t="s">
        <v>27</v>
      </c>
      <c r="B18" s="1" t="s">
        <v>16</v>
      </c>
      <c r="C18" s="2" t="s">
        <v>78</v>
      </c>
      <c r="D18" s="2" t="s">
        <v>69</v>
      </c>
      <c r="E18" s="3">
        <v>43655.5</v>
      </c>
      <c r="F18" s="3">
        <v>43655.629861111112</v>
      </c>
      <c r="G18" s="1" t="s">
        <v>43</v>
      </c>
      <c r="H18" s="4">
        <f t="shared" si="0"/>
        <v>3.1166666666977108</v>
      </c>
      <c r="I18" s="8">
        <v>68</v>
      </c>
      <c r="J18" s="8">
        <v>67</v>
      </c>
      <c r="K18" s="5">
        <v>1493.98</v>
      </c>
      <c r="L18" s="14"/>
    </row>
    <row r="19" spans="1:12" ht="42.75" customHeight="1" x14ac:dyDescent="0.25">
      <c r="A19" s="13" t="s">
        <v>28</v>
      </c>
      <c r="B19" s="1" t="s">
        <v>16</v>
      </c>
      <c r="C19" s="15" t="s">
        <v>107</v>
      </c>
      <c r="D19" s="2" t="s">
        <v>69</v>
      </c>
      <c r="E19" s="3">
        <v>43656.381944444445</v>
      </c>
      <c r="F19" s="3">
        <v>43656.46875</v>
      </c>
      <c r="G19" s="1" t="s">
        <v>43</v>
      </c>
      <c r="H19" s="4">
        <f t="shared" si="0"/>
        <v>2.0833333333139308</v>
      </c>
      <c r="I19" s="8">
        <v>7</v>
      </c>
      <c r="J19" s="8">
        <v>3</v>
      </c>
      <c r="K19" s="5">
        <v>79.66</v>
      </c>
      <c r="L19" s="14"/>
    </row>
    <row r="20" spans="1:12" ht="42.75" customHeight="1" x14ac:dyDescent="0.25">
      <c r="A20" s="13" t="s">
        <v>29</v>
      </c>
      <c r="B20" s="1" t="s">
        <v>16</v>
      </c>
      <c r="C20" s="15" t="s">
        <v>79</v>
      </c>
      <c r="D20" s="2" t="s">
        <v>69</v>
      </c>
      <c r="E20" s="3">
        <v>43657.375</v>
      </c>
      <c r="F20" s="3">
        <v>43657.465277777781</v>
      </c>
      <c r="G20" s="1" t="s">
        <v>43</v>
      </c>
      <c r="H20" s="4">
        <f t="shared" si="0"/>
        <v>2.1666666667442769</v>
      </c>
      <c r="I20" s="8">
        <v>18</v>
      </c>
      <c r="J20" s="8">
        <v>15</v>
      </c>
      <c r="K20" s="5">
        <v>372.77</v>
      </c>
      <c r="L20" s="14"/>
    </row>
    <row r="21" spans="1:12" ht="42.75" customHeight="1" x14ac:dyDescent="0.25">
      <c r="A21" s="13" t="s">
        <v>30</v>
      </c>
      <c r="B21" s="1" t="s">
        <v>16</v>
      </c>
      <c r="C21" s="2" t="s">
        <v>80</v>
      </c>
      <c r="D21" s="2" t="s">
        <v>69</v>
      </c>
      <c r="E21" s="3">
        <v>43657.479166666664</v>
      </c>
      <c r="F21" s="3">
        <v>43657.576388888891</v>
      </c>
      <c r="G21" s="1" t="s">
        <v>43</v>
      </c>
      <c r="H21" s="4">
        <f t="shared" si="0"/>
        <v>2.3333333334303461</v>
      </c>
      <c r="I21" s="8">
        <v>2</v>
      </c>
      <c r="J21" s="8">
        <v>1</v>
      </c>
      <c r="K21" s="5">
        <v>15.59</v>
      </c>
      <c r="L21" s="14"/>
    </row>
    <row r="22" spans="1:12" ht="42.75" customHeight="1" x14ac:dyDescent="0.25">
      <c r="A22" s="13" t="s">
        <v>31</v>
      </c>
      <c r="B22" s="1" t="s">
        <v>16</v>
      </c>
      <c r="C22" s="2" t="s">
        <v>81</v>
      </c>
      <c r="D22" s="2" t="s">
        <v>69</v>
      </c>
      <c r="E22" s="3">
        <v>43658.388888888891</v>
      </c>
      <c r="F22" s="3">
        <v>43658.489583333336</v>
      </c>
      <c r="G22" s="1" t="s">
        <v>43</v>
      </c>
      <c r="H22" s="4">
        <f t="shared" si="0"/>
        <v>2.4166666666860692</v>
      </c>
      <c r="I22" s="8">
        <v>5</v>
      </c>
      <c r="J22" s="8">
        <v>4</v>
      </c>
      <c r="K22" s="5">
        <v>30.11</v>
      </c>
      <c r="L22" s="14"/>
    </row>
    <row r="23" spans="1:12" ht="42.75" customHeight="1" x14ac:dyDescent="0.25">
      <c r="A23" s="13" t="s">
        <v>32</v>
      </c>
      <c r="B23" s="1" t="s">
        <v>16</v>
      </c>
      <c r="C23" s="2" t="s">
        <v>82</v>
      </c>
      <c r="D23" s="2" t="s">
        <v>69</v>
      </c>
      <c r="E23" s="3">
        <v>43658.552083333336</v>
      </c>
      <c r="F23" s="3">
        <v>43658.626388888886</v>
      </c>
      <c r="G23" s="1" t="s">
        <v>43</v>
      </c>
      <c r="H23" s="4">
        <f t="shared" si="0"/>
        <v>1.783333333209157</v>
      </c>
      <c r="I23" s="8">
        <v>5</v>
      </c>
      <c r="J23" s="8">
        <v>4</v>
      </c>
      <c r="K23" s="5">
        <v>40.950000000000003</v>
      </c>
      <c r="L23" s="14"/>
    </row>
    <row r="24" spans="1:12" ht="42.75" customHeight="1" x14ac:dyDescent="0.25">
      <c r="A24" s="13" t="s">
        <v>33</v>
      </c>
      <c r="B24" s="1" t="s">
        <v>16</v>
      </c>
      <c r="C24" s="2" t="s">
        <v>83</v>
      </c>
      <c r="D24" s="2" t="s">
        <v>69</v>
      </c>
      <c r="E24" s="3">
        <v>43661.375</v>
      </c>
      <c r="F24" s="3">
        <v>43661.489583333336</v>
      </c>
      <c r="G24" s="1" t="s">
        <v>43</v>
      </c>
      <c r="H24" s="4">
        <f t="shared" si="0"/>
        <v>2.7500000000582077</v>
      </c>
      <c r="I24" s="8">
        <v>18</v>
      </c>
      <c r="J24" s="8">
        <v>14</v>
      </c>
      <c r="K24" s="5">
        <v>188.86</v>
      </c>
      <c r="L24" s="14"/>
    </row>
    <row r="25" spans="1:12" ht="42.75" customHeight="1" x14ac:dyDescent="0.25">
      <c r="A25" s="13" t="s">
        <v>34</v>
      </c>
      <c r="B25" s="1" t="s">
        <v>16</v>
      </c>
      <c r="C25" s="15" t="s">
        <v>84</v>
      </c>
      <c r="D25" s="2" t="s">
        <v>69</v>
      </c>
      <c r="E25" s="3">
        <v>43661.395833333336</v>
      </c>
      <c r="F25" s="3">
        <v>43661.520833333336</v>
      </c>
      <c r="G25" s="1" t="s">
        <v>43</v>
      </c>
      <c r="H25" s="4">
        <f t="shared" si="0"/>
        <v>3</v>
      </c>
      <c r="I25" s="8">
        <v>33</v>
      </c>
      <c r="J25" s="8">
        <v>14</v>
      </c>
      <c r="K25" s="5">
        <v>271.83</v>
      </c>
      <c r="L25" s="14"/>
    </row>
    <row r="26" spans="1:12" ht="42.75" customHeight="1" x14ac:dyDescent="0.25">
      <c r="A26" s="13" t="s">
        <v>35</v>
      </c>
      <c r="B26" s="1" t="s">
        <v>16</v>
      </c>
      <c r="C26" s="15" t="s">
        <v>85</v>
      </c>
      <c r="D26" s="2" t="s">
        <v>69</v>
      </c>
      <c r="E26" s="3">
        <v>43661.541666666664</v>
      </c>
      <c r="F26" s="3">
        <v>43661.599305555559</v>
      </c>
      <c r="G26" s="1" t="s">
        <v>43</v>
      </c>
      <c r="H26" s="4">
        <f t="shared" si="0"/>
        <v>1.3833333334769122</v>
      </c>
      <c r="I26" s="8">
        <v>132</v>
      </c>
      <c r="J26" s="8">
        <v>132</v>
      </c>
      <c r="K26" s="5">
        <v>59.87</v>
      </c>
      <c r="L26" s="14"/>
    </row>
    <row r="27" spans="1:12" ht="42.75" customHeight="1" x14ac:dyDescent="0.25">
      <c r="A27" s="13" t="s">
        <v>36</v>
      </c>
      <c r="B27" s="1" t="s">
        <v>16</v>
      </c>
      <c r="C27" s="2" t="s">
        <v>86</v>
      </c>
      <c r="D27" s="2" t="s">
        <v>69</v>
      </c>
      <c r="E27" s="3">
        <v>43662.388888888891</v>
      </c>
      <c r="F27" s="3">
        <v>43662.477083333331</v>
      </c>
      <c r="G27" s="1" t="s">
        <v>43</v>
      </c>
      <c r="H27" s="4">
        <f t="shared" si="0"/>
        <v>2.1166666665812954</v>
      </c>
      <c r="I27" s="8">
        <v>64</v>
      </c>
      <c r="J27" s="8">
        <v>60</v>
      </c>
      <c r="K27" s="5">
        <v>80.31</v>
      </c>
      <c r="L27" s="14"/>
    </row>
    <row r="28" spans="1:12" ht="42.75" customHeight="1" x14ac:dyDescent="0.25">
      <c r="A28" s="13" t="s">
        <v>44</v>
      </c>
      <c r="B28" s="1" t="s">
        <v>16</v>
      </c>
      <c r="C28" s="2" t="s">
        <v>87</v>
      </c>
      <c r="D28" s="2" t="s">
        <v>69</v>
      </c>
      <c r="E28" s="3">
        <v>43662.548611111109</v>
      </c>
      <c r="F28" s="3">
        <v>43662.599305555559</v>
      </c>
      <c r="G28" s="1" t="s">
        <v>43</v>
      </c>
      <c r="H28" s="4">
        <f t="shared" si="0"/>
        <v>1.216666666790843</v>
      </c>
      <c r="I28" s="8">
        <v>16</v>
      </c>
      <c r="J28" s="8">
        <v>9</v>
      </c>
      <c r="K28" s="5">
        <v>89.99</v>
      </c>
      <c r="L28" s="14"/>
    </row>
    <row r="29" spans="1:12" ht="42.75" customHeight="1" x14ac:dyDescent="0.25">
      <c r="A29" s="13" t="s">
        <v>45</v>
      </c>
      <c r="B29" s="1" t="s">
        <v>16</v>
      </c>
      <c r="C29" s="2" t="s">
        <v>88</v>
      </c>
      <c r="D29" s="2" t="s">
        <v>69</v>
      </c>
      <c r="E29" s="3">
        <v>43663.375</v>
      </c>
      <c r="F29" s="3">
        <v>43663.458333333336</v>
      </c>
      <c r="G29" s="1" t="s">
        <v>43</v>
      </c>
      <c r="H29" s="4">
        <f t="shared" si="0"/>
        <v>2.0000000000582077</v>
      </c>
      <c r="I29" s="8">
        <v>190</v>
      </c>
      <c r="J29" s="8">
        <v>189</v>
      </c>
      <c r="K29" s="5">
        <v>28.96</v>
      </c>
      <c r="L29" s="14"/>
    </row>
    <row r="30" spans="1:12" ht="42.75" customHeight="1" x14ac:dyDescent="0.25">
      <c r="A30" s="13" t="s">
        <v>46</v>
      </c>
      <c r="B30" s="1" t="s">
        <v>16</v>
      </c>
      <c r="C30" s="2" t="s">
        <v>89</v>
      </c>
      <c r="D30" s="2" t="s">
        <v>69</v>
      </c>
      <c r="E30" s="3">
        <v>43663.381944444445</v>
      </c>
      <c r="F30" s="3">
        <v>43663.465277777781</v>
      </c>
      <c r="G30" s="1" t="s">
        <v>43</v>
      </c>
      <c r="H30" s="4">
        <f t="shared" si="0"/>
        <v>2.0000000000582077</v>
      </c>
      <c r="I30" s="8">
        <v>5</v>
      </c>
      <c r="J30" s="8">
        <v>3</v>
      </c>
      <c r="K30" s="5">
        <v>92.39</v>
      </c>
      <c r="L30" s="14"/>
    </row>
    <row r="31" spans="1:12" ht="42.75" customHeight="1" x14ac:dyDescent="0.25">
      <c r="A31" s="13" t="s">
        <v>47</v>
      </c>
      <c r="B31" s="1" t="s">
        <v>16</v>
      </c>
      <c r="C31" s="2" t="s">
        <v>90</v>
      </c>
      <c r="D31" s="2" t="s">
        <v>69</v>
      </c>
      <c r="E31" s="3">
        <v>43663.583333333336</v>
      </c>
      <c r="F31" s="3">
        <v>43663.701388888891</v>
      </c>
      <c r="G31" s="1" t="s">
        <v>43</v>
      </c>
      <c r="H31" s="4">
        <f t="shared" si="0"/>
        <v>2.8333333333139308</v>
      </c>
      <c r="I31" s="8">
        <v>134</v>
      </c>
      <c r="J31" s="8">
        <v>129</v>
      </c>
      <c r="K31" s="5">
        <v>58.39</v>
      </c>
      <c r="L31" s="14"/>
    </row>
    <row r="32" spans="1:12" ht="42.75" customHeight="1" x14ac:dyDescent="0.25">
      <c r="A32" s="13" t="s">
        <v>48</v>
      </c>
      <c r="B32" s="1" t="s">
        <v>16</v>
      </c>
      <c r="C32" s="15" t="s">
        <v>91</v>
      </c>
      <c r="D32" s="2" t="s">
        <v>69</v>
      </c>
      <c r="E32" s="3">
        <v>43664.381944444445</v>
      </c>
      <c r="F32" s="3">
        <v>43664.444444444445</v>
      </c>
      <c r="G32" s="1" t="s">
        <v>43</v>
      </c>
      <c r="H32" s="4">
        <f t="shared" si="0"/>
        <v>1.5</v>
      </c>
      <c r="I32" s="8">
        <v>5</v>
      </c>
      <c r="J32" s="8">
        <v>2</v>
      </c>
      <c r="K32" s="5">
        <v>141.04</v>
      </c>
      <c r="L32" s="14"/>
    </row>
    <row r="33" spans="1:14" ht="42.75" customHeight="1" x14ac:dyDescent="0.25">
      <c r="A33" s="13" t="s">
        <v>49</v>
      </c>
      <c r="B33" s="1" t="s">
        <v>16</v>
      </c>
      <c r="C33" s="2" t="s">
        <v>92</v>
      </c>
      <c r="D33" s="2" t="s">
        <v>69</v>
      </c>
      <c r="E33" s="3">
        <v>43664.590277777781</v>
      </c>
      <c r="F33" s="3">
        <v>43664.652777777781</v>
      </c>
      <c r="G33" s="1" t="s">
        <v>43</v>
      </c>
      <c r="H33" s="4">
        <f t="shared" si="0"/>
        <v>1.5</v>
      </c>
      <c r="I33" s="8">
        <v>147</v>
      </c>
      <c r="J33" s="8">
        <v>135</v>
      </c>
      <c r="K33" s="5">
        <v>212.32</v>
      </c>
      <c r="L33" s="14"/>
    </row>
    <row r="34" spans="1:14" ht="42.75" customHeight="1" x14ac:dyDescent="0.25">
      <c r="A34" s="13" t="s">
        <v>50</v>
      </c>
      <c r="B34" s="1" t="s">
        <v>16</v>
      </c>
      <c r="C34" s="2" t="s">
        <v>93</v>
      </c>
      <c r="D34" s="2" t="s">
        <v>69</v>
      </c>
      <c r="E34" s="3">
        <v>43665.375</v>
      </c>
      <c r="F34" s="3">
        <v>43665.486111111109</v>
      </c>
      <c r="G34" s="1" t="s">
        <v>43</v>
      </c>
      <c r="H34" s="4">
        <f t="shared" si="0"/>
        <v>2.6666666666278616</v>
      </c>
      <c r="I34" s="8">
        <v>16</v>
      </c>
      <c r="J34" s="8">
        <v>11</v>
      </c>
      <c r="K34" s="5">
        <v>195.41</v>
      </c>
      <c r="L34" s="14"/>
    </row>
    <row r="35" spans="1:14" ht="42.75" customHeight="1" x14ac:dyDescent="0.25">
      <c r="A35" s="13" t="s">
        <v>51</v>
      </c>
      <c r="B35" s="1" t="s">
        <v>16</v>
      </c>
      <c r="C35" s="15" t="s">
        <v>94</v>
      </c>
      <c r="D35" s="2" t="s">
        <v>69</v>
      </c>
      <c r="E35" s="3">
        <v>43665.541666666664</v>
      </c>
      <c r="F35" s="3">
        <v>43665.615972222222</v>
      </c>
      <c r="G35" s="1" t="s">
        <v>43</v>
      </c>
      <c r="H35" s="4">
        <f t="shared" si="0"/>
        <v>1.78333333338378</v>
      </c>
      <c r="I35" s="8">
        <v>5</v>
      </c>
      <c r="J35" s="8">
        <v>1</v>
      </c>
      <c r="K35" s="5">
        <v>12.13</v>
      </c>
      <c r="L35" s="14"/>
    </row>
    <row r="36" spans="1:14" ht="42.75" customHeight="1" x14ac:dyDescent="0.25">
      <c r="A36" s="13" t="s">
        <v>52</v>
      </c>
      <c r="B36" s="1" t="s">
        <v>16</v>
      </c>
      <c r="C36" s="15" t="s">
        <v>95</v>
      </c>
      <c r="D36" s="2" t="s">
        <v>69</v>
      </c>
      <c r="E36" s="3">
        <v>43668.381944444445</v>
      </c>
      <c r="F36" s="3">
        <v>43668.46875</v>
      </c>
      <c r="G36" s="1" t="s">
        <v>43</v>
      </c>
      <c r="H36" s="4">
        <f t="shared" si="0"/>
        <v>2.0833333333139308</v>
      </c>
      <c r="I36" s="8">
        <v>8</v>
      </c>
      <c r="J36" s="8">
        <v>7</v>
      </c>
      <c r="K36" s="5">
        <v>0.25</v>
      </c>
      <c r="L36" s="14"/>
    </row>
    <row r="37" spans="1:14" ht="42.75" customHeight="1" x14ac:dyDescent="0.25">
      <c r="A37" s="13" t="s">
        <v>53</v>
      </c>
      <c r="B37" s="1" t="s">
        <v>16</v>
      </c>
      <c r="C37" s="2" t="s">
        <v>96</v>
      </c>
      <c r="D37" s="2" t="s">
        <v>69</v>
      </c>
      <c r="E37" s="3">
        <v>43668.493055555555</v>
      </c>
      <c r="F37" s="3">
        <v>43668.590277777781</v>
      </c>
      <c r="G37" s="1" t="s">
        <v>43</v>
      </c>
      <c r="H37" s="4">
        <f t="shared" si="0"/>
        <v>2.3333333334303461</v>
      </c>
      <c r="I37" s="8">
        <v>53</v>
      </c>
      <c r="J37" s="8">
        <v>48</v>
      </c>
      <c r="K37" s="5">
        <v>173.15</v>
      </c>
      <c r="L37" s="14"/>
    </row>
    <row r="38" spans="1:14" ht="42.75" customHeight="1" x14ac:dyDescent="0.25">
      <c r="A38" s="13" t="s">
        <v>54</v>
      </c>
      <c r="B38" s="1" t="s">
        <v>16</v>
      </c>
      <c r="C38" s="2" t="s">
        <v>97</v>
      </c>
      <c r="D38" s="2" t="s">
        <v>69</v>
      </c>
      <c r="E38" s="3">
        <v>43668.583333333336</v>
      </c>
      <c r="F38" s="3">
        <v>43668.618055555555</v>
      </c>
      <c r="G38" s="1" t="s">
        <v>43</v>
      </c>
      <c r="H38" s="4">
        <f t="shared" si="0"/>
        <v>0.83333333325572312</v>
      </c>
      <c r="I38" s="8">
        <v>13</v>
      </c>
      <c r="J38" s="8">
        <v>11</v>
      </c>
      <c r="K38" s="5">
        <v>38.340000000000003</v>
      </c>
      <c r="L38" s="14"/>
    </row>
    <row r="39" spans="1:14" ht="42.75" customHeight="1" x14ac:dyDescent="0.25">
      <c r="A39" s="13" t="s">
        <v>55</v>
      </c>
      <c r="B39" s="1" t="s">
        <v>16</v>
      </c>
      <c r="C39" s="2" t="s">
        <v>98</v>
      </c>
      <c r="D39" s="2" t="s">
        <v>69</v>
      </c>
      <c r="E39" s="3">
        <v>43669.395833333336</v>
      </c>
      <c r="F39" s="3">
        <v>43669.579861111109</v>
      </c>
      <c r="G39" s="1" t="s">
        <v>43</v>
      </c>
      <c r="H39" s="4">
        <f t="shared" si="0"/>
        <v>4.4166666665696539</v>
      </c>
      <c r="I39" s="8">
        <v>32</v>
      </c>
      <c r="J39" s="8">
        <v>24</v>
      </c>
      <c r="K39" s="5">
        <v>77.290000000000006</v>
      </c>
      <c r="L39" s="14"/>
    </row>
    <row r="40" spans="1:14" ht="42.75" customHeight="1" x14ac:dyDescent="0.25">
      <c r="A40" s="13" t="s">
        <v>56</v>
      </c>
      <c r="B40" s="1" t="s">
        <v>16</v>
      </c>
      <c r="C40" s="2" t="s">
        <v>99</v>
      </c>
      <c r="D40" s="2" t="s">
        <v>69</v>
      </c>
      <c r="E40" s="3">
        <v>43669.604166666664</v>
      </c>
      <c r="F40" s="3">
        <v>43669.683333333334</v>
      </c>
      <c r="G40" s="1" t="s">
        <v>43</v>
      </c>
      <c r="H40" s="4">
        <f t="shared" si="0"/>
        <v>1.9000000000814907</v>
      </c>
      <c r="I40" s="8">
        <v>44</v>
      </c>
      <c r="J40" s="8">
        <v>38</v>
      </c>
      <c r="K40" s="5">
        <v>385.6</v>
      </c>
      <c r="L40" s="14"/>
    </row>
    <row r="41" spans="1:14" ht="42.75" customHeight="1" x14ac:dyDescent="0.25">
      <c r="A41" s="13" t="s">
        <v>57</v>
      </c>
      <c r="B41" s="1" t="s">
        <v>16</v>
      </c>
      <c r="C41" s="15" t="s">
        <v>100</v>
      </c>
      <c r="D41" s="2" t="s">
        <v>69</v>
      </c>
      <c r="E41" s="3">
        <v>43670.379861111112</v>
      </c>
      <c r="F41" s="3">
        <v>43670.588194444441</v>
      </c>
      <c r="G41" s="1" t="s">
        <v>43</v>
      </c>
      <c r="H41" s="4">
        <f t="shared" si="0"/>
        <v>4.9999999998835847</v>
      </c>
      <c r="I41" s="8">
        <v>33</v>
      </c>
      <c r="J41" s="8">
        <v>22</v>
      </c>
      <c r="K41" s="5">
        <v>193.54</v>
      </c>
      <c r="L41" s="14"/>
    </row>
    <row r="42" spans="1:14" ht="42.75" customHeight="1" x14ac:dyDescent="0.25">
      <c r="A42" s="13" t="s">
        <v>58</v>
      </c>
      <c r="B42" s="1" t="s">
        <v>16</v>
      </c>
      <c r="C42" s="15" t="s">
        <v>101</v>
      </c>
      <c r="D42" s="2" t="s">
        <v>69</v>
      </c>
      <c r="E42" s="3">
        <v>43670.46875</v>
      </c>
      <c r="F42" s="3">
        <v>43670.583333333336</v>
      </c>
      <c r="G42" s="1" t="s">
        <v>43</v>
      </c>
      <c r="H42" s="4">
        <f t="shared" si="0"/>
        <v>2.7500000000582077</v>
      </c>
      <c r="I42" s="8">
        <v>11</v>
      </c>
      <c r="J42" s="8">
        <v>6</v>
      </c>
      <c r="K42" s="5">
        <v>287.41000000000003</v>
      </c>
      <c r="L42" s="14"/>
    </row>
    <row r="43" spans="1:14" ht="42.75" customHeight="1" x14ac:dyDescent="0.25">
      <c r="A43" s="13" t="s">
        <v>59</v>
      </c>
      <c r="B43" s="1" t="s">
        <v>16</v>
      </c>
      <c r="C43" s="2" t="s">
        <v>102</v>
      </c>
      <c r="D43" s="2" t="s">
        <v>69</v>
      </c>
      <c r="E43" s="3">
        <v>43671.381944444445</v>
      </c>
      <c r="F43" s="3">
        <v>43671.5</v>
      </c>
      <c r="G43" s="1" t="s">
        <v>43</v>
      </c>
      <c r="H43" s="4">
        <f t="shared" si="0"/>
        <v>2.8333333333139308</v>
      </c>
      <c r="I43" s="8">
        <v>11</v>
      </c>
      <c r="J43" s="8">
        <v>9</v>
      </c>
      <c r="K43" s="5">
        <v>702.2</v>
      </c>
      <c r="L43" s="14"/>
    </row>
    <row r="44" spans="1:14" ht="42.75" customHeight="1" x14ac:dyDescent="0.25">
      <c r="A44" s="13" t="s">
        <v>60</v>
      </c>
      <c r="B44" s="1" t="s">
        <v>16</v>
      </c>
      <c r="C44" s="2" t="s">
        <v>103</v>
      </c>
      <c r="D44" s="2" t="s">
        <v>69</v>
      </c>
      <c r="E44" s="3">
        <v>43675.538194444445</v>
      </c>
      <c r="F44" s="3">
        <v>43675.584722222222</v>
      </c>
      <c r="G44" s="1" t="s">
        <v>43</v>
      </c>
      <c r="H44" s="4">
        <f t="shared" si="0"/>
        <v>1.1166666666395031</v>
      </c>
      <c r="I44" s="8">
        <v>32</v>
      </c>
      <c r="J44" s="8">
        <v>32</v>
      </c>
      <c r="K44" s="5">
        <v>3.4</v>
      </c>
      <c r="L44" s="14"/>
    </row>
    <row r="45" spans="1:14" ht="42.75" customHeight="1" x14ac:dyDescent="0.25">
      <c r="A45" s="13" t="s">
        <v>61</v>
      </c>
      <c r="B45" s="1" t="s">
        <v>16</v>
      </c>
      <c r="C45" s="15" t="s">
        <v>104</v>
      </c>
      <c r="D45" s="2" t="s">
        <v>69</v>
      </c>
      <c r="E45" s="3">
        <v>43677.4375</v>
      </c>
      <c r="F45" s="3">
        <v>43677.548611111109</v>
      </c>
      <c r="G45" s="1" t="s">
        <v>43</v>
      </c>
      <c r="H45" s="4">
        <f t="shared" si="0"/>
        <v>2.6666666666278616</v>
      </c>
      <c r="I45" s="8">
        <v>13</v>
      </c>
      <c r="J45" s="8">
        <v>9</v>
      </c>
      <c r="K45" s="5">
        <v>100.66</v>
      </c>
      <c r="L45" s="14"/>
    </row>
    <row r="46" spans="1:14" ht="42.75" customHeight="1" x14ac:dyDescent="0.25">
      <c r="A46" s="13" t="s">
        <v>62</v>
      </c>
      <c r="B46" s="1"/>
      <c r="C46" s="2"/>
      <c r="D46" s="2"/>
      <c r="E46" s="3"/>
      <c r="F46" s="3"/>
      <c r="G46" s="1"/>
      <c r="H46" s="4">
        <f t="shared" si="0"/>
        <v>0</v>
      </c>
      <c r="I46" s="8"/>
      <c r="J46" s="8"/>
      <c r="K46" s="5"/>
      <c r="L46" s="14"/>
    </row>
    <row r="47" spans="1:14" ht="25.5" customHeight="1" x14ac:dyDescent="0.25">
      <c r="A47" s="18" t="s">
        <v>41</v>
      </c>
      <c r="B47" s="18"/>
      <c r="C47" s="18"/>
      <c r="D47" s="18"/>
      <c r="E47" s="18"/>
      <c r="F47" s="18"/>
      <c r="G47" s="18"/>
      <c r="H47" s="7">
        <f>SUM(H8:H46)</f>
        <v>87.049999999813735</v>
      </c>
      <c r="I47" s="9">
        <f>SUM(I8:I46)</f>
        <v>1456</v>
      </c>
      <c r="J47" s="9">
        <f t="shared" ref="J47:K47" si="1">SUM(J8:J46)</f>
        <v>1296</v>
      </c>
      <c r="K47" s="7">
        <f t="shared" si="1"/>
        <v>5973.6799999999994</v>
      </c>
      <c r="L47" s="16"/>
      <c r="M47" s="16"/>
      <c r="N47" s="16"/>
    </row>
    <row r="50" spans="1:11" x14ac:dyDescent="0.25">
      <c r="A50" s="19" t="s">
        <v>40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</sheetData>
  <sheetProtection formatRows="0" insertRows="0"/>
  <mergeCells count="16">
    <mergeCell ref="A47:G47"/>
    <mergeCell ref="A50:K50"/>
    <mergeCell ref="A2:K2"/>
    <mergeCell ref="A3:H3"/>
    <mergeCell ref="C4:C6"/>
    <mergeCell ref="E4:E6"/>
    <mergeCell ref="F4:F6"/>
    <mergeCell ref="G4:G6"/>
    <mergeCell ref="I3:K3"/>
    <mergeCell ref="H4:H6"/>
    <mergeCell ref="I4:I6"/>
    <mergeCell ref="J4:J6"/>
    <mergeCell ref="K4:K6"/>
    <mergeCell ref="D4:D6"/>
    <mergeCell ref="A4:A6"/>
    <mergeCell ref="B4:B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portrait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  <row r="12" spans="2:2" x14ac:dyDescent="0.25">
      <c r="B12" t="s">
        <v>14</v>
      </c>
    </row>
    <row r="13" spans="2:2" x14ac:dyDescent="0.25">
      <c r="B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Лист2</vt:lpstr>
      <vt:lpstr>Отчет!_ftn1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2019-08-12T09:18:30Z</cp:lastPrinted>
  <dcterms:created xsi:type="dcterms:W3CDTF">2017-02-13T15:22:59Z</dcterms:created>
  <dcterms:modified xsi:type="dcterms:W3CDTF">2019-08-12T12:37:35Z</dcterms:modified>
</cp:coreProperties>
</file>