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З\"/>
    </mc:Choice>
  </mc:AlternateContent>
  <bookViews>
    <workbookView xWindow="120" yWindow="120" windowWidth="9720" windowHeight="7320"/>
  </bookViews>
  <sheets>
    <sheet name="2021" sheetId="3" r:id="rId1"/>
  </sheets>
  <definedNames>
    <definedName name="_xlnm.Print_Area" localSheetId="0">'2021'!$A$1:$J$37</definedName>
  </definedNames>
  <calcPr calcId="162913"/>
</workbook>
</file>

<file path=xl/calcChain.xml><?xml version="1.0" encoding="utf-8"?>
<calcChain xmlns="http://schemas.openxmlformats.org/spreadsheetml/2006/main">
  <c r="J37" i="3" l="1"/>
  <c r="B8" i="3" l="1"/>
  <c r="B7" i="3"/>
  <c r="B6" i="3"/>
  <c r="B4" i="3"/>
  <c r="B5" i="3"/>
  <c r="B3" i="3" l="1"/>
  <c r="H37" i="3" l="1"/>
  <c r="C6" i="3" s="1"/>
  <c r="C8" i="3"/>
  <c r="I37" i="3"/>
  <c r="C7" i="3" s="1"/>
  <c r="F37" i="3"/>
  <c r="C5" i="3" s="1"/>
  <c r="D37" i="3"/>
  <c r="C4" i="3" s="1"/>
  <c r="C3" i="3" l="1"/>
</calcChain>
</file>

<file path=xl/sharedStrings.xml><?xml version="1.0" encoding="utf-8"?>
<sst xmlns="http://schemas.openxmlformats.org/spreadsheetml/2006/main" count="17" uniqueCount="10">
  <si>
    <t>Способ закупки</t>
  </si>
  <si>
    <t>Количество</t>
  </si>
  <si>
    <t>Всего, в т.ч.</t>
  </si>
  <si>
    <t>Общая стоимость (руб. с НДС)</t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</si>
  <si>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</si>
  <si>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>Договоры, заключенные заказчиком по результатам закупки товаров, работ, услуг, стоимость которых</t>
    </r>
    <r>
      <rPr>
        <b/>
        <sz val="7"/>
        <color indexed="10"/>
        <rFont val="Times New Roman"/>
        <family val="1"/>
        <charset val="204"/>
      </rPr>
      <t xml:space="preserve"> не 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</si>
  <si>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 xml:space="preserve">Договоры, заключенные заказчиком по результатам закупки у </t>
    </r>
    <r>
      <rPr>
        <b/>
        <sz val="7"/>
        <color indexed="10"/>
        <rFont val="Times New Roman"/>
        <family val="1"/>
        <charset val="204"/>
      </rPr>
      <t>единственного поставщика</t>
    </r>
    <r>
      <rPr>
        <b/>
        <sz val="7"/>
        <rFont val="Times New Roman"/>
        <family val="1"/>
        <charset val="204"/>
      </rPr>
      <t xml:space="preserve"> (исполнителя, подрядчика)</t>
    </r>
  </si>
  <si>
    <r>
      <t xml:space="preserve">Договоры, заключенные заказчиком </t>
    </r>
    <r>
      <rPr>
        <b/>
        <sz val="6"/>
        <color rgb="FFFF0000"/>
        <rFont val="Times New Roman"/>
        <family val="1"/>
        <charset val="204"/>
      </rPr>
      <t>с единственным поставщиком (исполнителем, подрядчиком) по результатам несостоявшейся конкурентной закупки.)</t>
    </r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</si>
  <si>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 НЕ ОБЯЗАТЕЛЬНЫЕ К РАЗМЕЩЕНИЮ В ЕИС</t>
    </r>
  </si>
  <si>
    <t xml:space="preserve">Информация ООО "Павловоэнерго" по договорам, заключенным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</si>
</sst>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[$-419]mmmm\ yyyy;@"/>
  </numFmts>
  <fonts count="12" x14ac:knownFonts="1">
    <font>
      <sz val="10"/>
      <name val="Arial"/>
    </font>
    <font>
      <b/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166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120" zoomScaleNormal="100" zoomScaleSheetLayoutView="120" workbookViewId="0">
      <selection activeCell="H4" sqref="H4"/>
    </sheetView>
  </sheetViews>
  <sheetFormatPr defaultRowHeight="12.75" x14ac:dyDescent="0.2"/>
  <cols>
    <col min="1" max="1" width="37.140625" style="6" customWidth="1"/>
    <col min="2" max="3" width="22" style="6" customWidth="1"/>
    <col min="4" max="4" width="18.42578125" style="6" customWidth="1"/>
    <col min="5" max="5" width="11.85546875" style="6" customWidth="1"/>
    <col min="6" max="6" width="18.42578125" style="6" customWidth="1"/>
    <col min="7" max="7" width="11.85546875" style="6" customWidth="1"/>
    <col min="8" max="10" width="18.42578125" style="6" customWidth="1"/>
    <col min="11" max="16384" width="9.140625" style="6"/>
  </cols>
  <sheetData>
    <row r="1" spans="1:10" ht="87.75" customHeight="1" x14ac:dyDescent="0.2">
      <c r="A1" s="20" t="s">
        <v>9</v>
      </c>
      <c r="B1" s="20"/>
      <c r="C1" s="19">
        <v>45717</v>
      </c>
      <c r="D1" s="4" t="s">
        <v>4</v>
      </c>
      <c r="E1" s="4" t="s">
        <v>0</v>
      </c>
      <c r="F1" s="4" t="s">
        <v>8</v>
      </c>
      <c r="G1" s="4" t="s">
        <v>0</v>
      </c>
      <c r="H1" s="4" t="s">
        <v>6</v>
      </c>
      <c r="I1" s="5" t="s">
        <v>7</v>
      </c>
      <c r="J1" s="4" t="s">
        <v>5</v>
      </c>
    </row>
    <row r="2" spans="1:10" ht="25.5" x14ac:dyDescent="0.2">
      <c r="A2" s="7" t="s">
        <v>0</v>
      </c>
      <c r="B2" s="7" t="s">
        <v>1</v>
      </c>
      <c r="C2" s="7" t="s">
        <v>3</v>
      </c>
      <c r="D2" s="1">
        <v>199002</v>
      </c>
      <c r="E2" s="11"/>
      <c r="F2" s="8"/>
      <c r="G2" s="11"/>
      <c r="H2" s="8">
        <v>170000</v>
      </c>
      <c r="I2" s="8">
        <v>8700000</v>
      </c>
      <c r="J2" s="1">
        <v>16393</v>
      </c>
    </row>
    <row r="3" spans="1:10" ht="26.25" customHeight="1" x14ac:dyDescent="0.2">
      <c r="A3" s="3" t="s">
        <v>2</v>
      </c>
      <c r="B3" s="12">
        <f>SUM(B4:B10)</f>
        <v>15</v>
      </c>
      <c r="C3" s="17">
        <f>SUM(C4:C10)</f>
        <v>14348549.43</v>
      </c>
      <c r="D3" s="1">
        <v>4734039.5999999996</v>
      </c>
      <c r="E3" s="11"/>
      <c r="F3" s="8"/>
      <c r="G3" s="11"/>
      <c r="H3" s="1">
        <v>246400</v>
      </c>
      <c r="I3" s="8"/>
      <c r="J3" s="1">
        <v>70744.83</v>
      </c>
    </row>
    <row r="4" spans="1:10" ht="54" customHeight="1" x14ac:dyDescent="0.2">
      <c r="A4" s="15" t="s">
        <v>4</v>
      </c>
      <c r="B4" s="12">
        <f>COUNTA(D2:D36)</f>
        <v>2</v>
      </c>
      <c r="C4" s="13">
        <f>D37</f>
        <v>4933041.5999999996</v>
      </c>
      <c r="D4" s="1"/>
      <c r="E4" s="11"/>
      <c r="F4" s="8"/>
      <c r="G4" s="11"/>
      <c r="H4" s="1"/>
      <c r="I4" s="8"/>
      <c r="J4" s="1">
        <v>66628</v>
      </c>
    </row>
    <row r="5" spans="1:10" ht="54" customHeight="1" x14ac:dyDescent="0.2">
      <c r="A5" s="15" t="s">
        <v>8</v>
      </c>
      <c r="B5" s="12">
        <f>COUNTA(F2:F36)</f>
        <v>0</v>
      </c>
      <c r="C5" s="13">
        <f>F37</f>
        <v>0</v>
      </c>
      <c r="D5" s="1"/>
      <c r="E5" s="11"/>
      <c r="F5" s="1"/>
      <c r="G5" s="11"/>
      <c r="H5" s="1"/>
      <c r="I5" s="8"/>
      <c r="J5" s="1">
        <v>36000</v>
      </c>
    </row>
    <row r="6" spans="1:10" ht="54" customHeight="1" x14ac:dyDescent="0.2">
      <c r="A6" s="15" t="s">
        <v>6</v>
      </c>
      <c r="B6" s="12">
        <f>COUNTA(H2:H36)</f>
        <v>2</v>
      </c>
      <c r="C6" s="13">
        <f>H37</f>
        <v>416400</v>
      </c>
      <c r="D6" s="8"/>
      <c r="E6" s="11"/>
      <c r="F6" s="9"/>
      <c r="G6" s="11"/>
      <c r="H6" s="1"/>
      <c r="I6" s="8"/>
      <c r="J6" s="1">
        <v>6000</v>
      </c>
    </row>
    <row r="7" spans="1:10" ht="54" customHeight="1" x14ac:dyDescent="0.2">
      <c r="A7" s="16" t="s">
        <v>7</v>
      </c>
      <c r="B7" s="12">
        <f>COUNTA(I2:I36)</f>
        <v>1</v>
      </c>
      <c r="C7" s="14">
        <f>I37</f>
        <v>8700000</v>
      </c>
      <c r="D7" s="1"/>
      <c r="E7" s="11"/>
      <c r="F7" s="1"/>
      <c r="G7" s="11"/>
      <c r="H7" s="1"/>
      <c r="I7" s="1"/>
      <c r="J7" s="1">
        <v>8280</v>
      </c>
    </row>
    <row r="8" spans="1:10" ht="54" customHeight="1" x14ac:dyDescent="0.2">
      <c r="A8" s="15" t="s">
        <v>5</v>
      </c>
      <c r="B8" s="12">
        <f>COUNTA(J2:J36)</f>
        <v>10</v>
      </c>
      <c r="C8" s="14">
        <f>J37</f>
        <v>299107.83</v>
      </c>
      <c r="D8" s="1"/>
      <c r="E8" s="11"/>
      <c r="F8" s="1"/>
      <c r="G8" s="11"/>
      <c r="H8" s="1"/>
      <c r="I8" s="1"/>
      <c r="J8" s="1">
        <v>18400</v>
      </c>
    </row>
    <row r="9" spans="1:10" ht="54" customHeight="1" x14ac:dyDescent="0.2">
      <c r="A9" s="2"/>
      <c r="B9" s="2"/>
      <c r="C9" s="2"/>
      <c r="D9" s="1"/>
      <c r="E9" s="11"/>
      <c r="F9" s="1"/>
      <c r="G9" s="11"/>
      <c r="H9" s="1"/>
      <c r="I9" s="1"/>
      <c r="J9" s="1">
        <v>20062</v>
      </c>
    </row>
    <row r="10" spans="1:10" ht="54" customHeight="1" x14ac:dyDescent="0.2">
      <c r="A10" s="2"/>
      <c r="B10" s="2"/>
      <c r="C10" s="2"/>
      <c r="D10" s="1"/>
      <c r="E10" s="11"/>
      <c r="F10" s="1"/>
      <c r="G10" s="11"/>
      <c r="H10" s="1"/>
      <c r="I10" s="1"/>
      <c r="J10" s="1">
        <v>42000</v>
      </c>
    </row>
    <row r="11" spans="1:10" x14ac:dyDescent="0.2">
      <c r="D11" s="1"/>
      <c r="E11" s="11"/>
      <c r="F11" s="1"/>
      <c r="G11" s="11"/>
      <c r="H11" s="1"/>
      <c r="I11" s="1"/>
      <c r="J11" s="1">
        <v>14600</v>
      </c>
    </row>
    <row r="12" spans="1:10" x14ac:dyDescent="0.2">
      <c r="C12" s="18"/>
      <c r="D12" s="1"/>
      <c r="E12" s="11"/>
      <c r="F12" s="1"/>
      <c r="G12" s="11"/>
      <c r="H12" s="1"/>
      <c r="I12" s="1"/>
      <c r="J12" s="1"/>
    </row>
    <row r="13" spans="1:10" x14ac:dyDescent="0.2">
      <c r="D13" s="1"/>
      <c r="E13" s="11"/>
      <c r="F13" s="1"/>
      <c r="G13" s="11"/>
      <c r="H13" s="1"/>
      <c r="I13" s="1"/>
      <c r="J13" s="1"/>
    </row>
    <row r="14" spans="1:10" x14ac:dyDescent="0.2">
      <c r="D14" s="1"/>
      <c r="E14" s="11"/>
      <c r="F14" s="1"/>
      <c r="G14" s="11"/>
      <c r="H14" s="1"/>
      <c r="I14" s="1"/>
      <c r="J14" s="1"/>
    </row>
    <row r="15" spans="1:10" x14ac:dyDescent="0.2">
      <c r="D15" s="1"/>
      <c r="E15" s="11"/>
      <c r="F15" s="1"/>
      <c r="G15" s="11"/>
      <c r="H15" s="1"/>
      <c r="I15" s="1"/>
      <c r="J15" s="1"/>
    </row>
    <row r="16" spans="1:10" x14ac:dyDescent="0.2">
      <c r="D16" s="1"/>
      <c r="E16" s="11"/>
      <c r="F16" s="1"/>
      <c r="G16" s="11"/>
      <c r="H16" s="1"/>
      <c r="I16" s="1"/>
      <c r="J16" s="1"/>
    </row>
    <row r="17" spans="4:10" x14ac:dyDescent="0.2">
      <c r="D17" s="1"/>
      <c r="E17" s="1"/>
      <c r="F17" s="1"/>
      <c r="G17" s="1"/>
      <c r="H17" s="1"/>
      <c r="I17" s="1"/>
      <c r="J17" s="1"/>
    </row>
    <row r="18" spans="4:10" x14ac:dyDescent="0.2">
      <c r="D18" s="1"/>
      <c r="E18" s="1"/>
      <c r="F18" s="1"/>
      <c r="G18" s="1"/>
      <c r="H18" s="1"/>
      <c r="I18" s="1"/>
      <c r="J18" s="1"/>
    </row>
    <row r="19" spans="4:10" x14ac:dyDescent="0.2">
      <c r="D19" s="1"/>
      <c r="E19" s="1"/>
      <c r="F19" s="1"/>
      <c r="G19" s="1"/>
      <c r="H19" s="1"/>
      <c r="I19" s="1"/>
      <c r="J19" s="1"/>
    </row>
    <row r="20" spans="4:10" x14ac:dyDescent="0.2">
      <c r="D20" s="1"/>
      <c r="E20" s="1"/>
      <c r="F20" s="1"/>
      <c r="G20" s="1"/>
      <c r="H20" s="1"/>
      <c r="I20" s="1"/>
      <c r="J20" s="1"/>
    </row>
    <row r="21" spans="4:10" x14ac:dyDescent="0.2">
      <c r="D21" s="1"/>
      <c r="E21" s="1"/>
      <c r="F21" s="1"/>
      <c r="G21" s="1"/>
      <c r="H21" s="1"/>
      <c r="I21" s="1"/>
      <c r="J21" s="1"/>
    </row>
    <row r="22" spans="4:10" x14ac:dyDescent="0.2">
      <c r="D22" s="1"/>
      <c r="E22" s="1"/>
      <c r="F22" s="1"/>
      <c r="G22" s="1"/>
      <c r="H22" s="1"/>
      <c r="I22" s="1"/>
      <c r="J22" s="1"/>
    </row>
    <row r="23" spans="4:10" x14ac:dyDescent="0.2">
      <c r="D23" s="1"/>
      <c r="E23" s="1"/>
      <c r="F23" s="1"/>
      <c r="G23" s="1"/>
      <c r="H23" s="1"/>
      <c r="I23" s="1"/>
      <c r="J23" s="1"/>
    </row>
    <row r="24" spans="4:10" x14ac:dyDescent="0.2">
      <c r="D24" s="1"/>
      <c r="E24" s="1"/>
      <c r="F24" s="1"/>
      <c r="G24" s="1"/>
      <c r="H24" s="1"/>
      <c r="I24" s="1"/>
      <c r="J24" s="1"/>
    </row>
    <row r="25" spans="4:10" x14ac:dyDescent="0.2">
      <c r="D25" s="1"/>
      <c r="E25" s="1"/>
      <c r="F25" s="1"/>
      <c r="G25" s="1"/>
      <c r="H25" s="1"/>
      <c r="I25" s="1"/>
      <c r="J25" s="1"/>
    </row>
    <row r="26" spans="4:10" x14ac:dyDescent="0.2">
      <c r="D26" s="1"/>
      <c r="E26" s="1"/>
      <c r="F26" s="1"/>
      <c r="G26" s="1"/>
      <c r="H26" s="1"/>
      <c r="I26" s="1"/>
      <c r="J26" s="1"/>
    </row>
    <row r="27" spans="4:10" x14ac:dyDescent="0.2">
      <c r="D27" s="1"/>
      <c r="E27" s="1"/>
      <c r="F27" s="1"/>
      <c r="G27" s="1"/>
      <c r="H27" s="1"/>
      <c r="I27" s="1"/>
      <c r="J27" s="1"/>
    </row>
    <row r="28" spans="4:10" x14ac:dyDescent="0.2">
      <c r="D28" s="1"/>
      <c r="E28" s="1"/>
      <c r="F28" s="1"/>
      <c r="G28" s="1"/>
      <c r="H28" s="1"/>
      <c r="I28" s="1"/>
      <c r="J28" s="1"/>
    </row>
    <row r="29" spans="4:10" x14ac:dyDescent="0.2">
      <c r="D29" s="1"/>
      <c r="E29" s="1"/>
      <c r="F29" s="1"/>
      <c r="G29" s="1"/>
      <c r="H29" s="1"/>
      <c r="I29" s="1"/>
      <c r="J29" s="1"/>
    </row>
    <row r="30" spans="4:10" x14ac:dyDescent="0.2">
      <c r="D30" s="1"/>
      <c r="E30" s="1"/>
      <c r="F30" s="1"/>
      <c r="G30" s="1"/>
      <c r="H30" s="1"/>
      <c r="I30" s="1"/>
      <c r="J30" s="1"/>
    </row>
    <row r="31" spans="4:10" x14ac:dyDescent="0.2">
      <c r="D31" s="1"/>
      <c r="E31" s="1"/>
      <c r="F31" s="1"/>
      <c r="G31" s="1"/>
      <c r="H31" s="1"/>
      <c r="I31" s="1"/>
      <c r="J31" s="1"/>
    </row>
    <row r="32" spans="4:10" x14ac:dyDescent="0.2">
      <c r="D32" s="1"/>
      <c r="E32" s="1"/>
      <c r="F32" s="1"/>
      <c r="G32" s="1"/>
      <c r="H32" s="1"/>
      <c r="I32" s="1"/>
      <c r="J32" s="1"/>
    </row>
    <row r="33" spans="4:10" x14ac:dyDescent="0.2">
      <c r="D33" s="1"/>
      <c r="E33" s="1"/>
      <c r="F33" s="1"/>
      <c r="G33" s="1"/>
      <c r="H33" s="1"/>
      <c r="I33" s="1"/>
      <c r="J33" s="1"/>
    </row>
    <row r="34" spans="4:10" x14ac:dyDescent="0.2">
      <c r="D34" s="1"/>
      <c r="E34" s="1"/>
      <c r="F34" s="1"/>
      <c r="G34" s="1"/>
      <c r="H34" s="1"/>
      <c r="I34" s="1"/>
      <c r="J34" s="1"/>
    </row>
    <row r="35" spans="4:10" x14ac:dyDescent="0.2">
      <c r="D35" s="1"/>
      <c r="E35" s="1"/>
      <c r="F35" s="1"/>
      <c r="G35" s="1"/>
      <c r="H35" s="1"/>
      <c r="I35" s="1"/>
      <c r="J35" s="1"/>
    </row>
    <row r="36" spans="4:10" x14ac:dyDescent="0.2">
      <c r="D36" s="1"/>
      <c r="E36" s="1"/>
      <c r="F36" s="1"/>
      <c r="G36" s="1"/>
      <c r="H36" s="1"/>
      <c r="I36" s="1"/>
      <c r="J36" s="1"/>
    </row>
    <row r="37" spans="4:10" x14ac:dyDescent="0.2">
      <c r="D37" s="10">
        <f>SUM(D2:D36)</f>
        <v>4933041.5999999996</v>
      </c>
      <c r="E37" s="10"/>
      <c r="F37" s="10">
        <f>SUM(F2:F36)</f>
        <v>0</v>
      </c>
      <c r="G37" s="10"/>
      <c r="H37" s="10">
        <f>SUM(H2:H36)</f>
        <v>416400</v>
      </c>
      <c r="I37" s="10">
        <f>SUM(I2:I36)</f>
        <v>8700000</v>
      </c>
      <c r="J37" s="10">
        <f>SUM(J2:J36)</f>
        <v>299107.83</v>
      </c>
    </row>
  </sheetData>
  <mergeCells count="1">
    <mergeCell ref="A1:B1"/>
  </mergeCells>
  <phoneticPr fontId="0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2025-04-07T09:29:21Z</cp:lastPrinted>
  <dcterms:created xsi:type="dcterms:W3CDTF">1996-10-08T23:32:33Z</dcterms:created>
  <dcterms:modified xsi:type="dcterms:W3CDTF">2025-04-07T09:32:13Z</dcterms:modified>
</cp:coreProperties>
</file>