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Наталья\Desktop\"/>
    </mc:Choice>
  </mc:AlternateContent>
  <bookViews>
    <workbookView xWindow="-120" yWindow="-120" windowWidth="23250" windowHeight="13170"/>
  </bookViews>
  <sheets>
    <sheet name="Отчет" sheetId="1" r:id="rId1"/>
    <sheet name="Лист2" sheetId="2" state="hidden" r:id="rId2"/>
  </sheets>
  <definedNames>
    <definedName name="_ftn1" localSheetId="0">Отчет!#REF!</definedName>
    <definedName name="_ftnref1" localSheetId="0">Отчет!$A$2</definedName>
    <definedName name="_Toc472327096" localSheetId="0">Отчет!$A$2</definedName>
    <definedName name="M">Лист2!$B$2:$B$13</definedName>
    <definedName name="_xlnm.Print_Area" localSheetId="0">Отчет!$A$1:$K$22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7" i="1" l="1"/>
  <c r="H15" i="1"/>
  <c r="H14" i="1"/>
  <c r="H13" i="1"/>
  <c r="H11" i="1"/>
  <c r="H10" i="1"/>
  <c r="H9" i="1"/>
  <c r="H8" i="1" l="1"/>
  <c r="I18" i="1" l="1"/>
  <c r="K18" i="1"/>
  <c r="J18" i="1"/>
  <c r="H18" i="1" l="1"/>
</calcChain>
</file>

<file path=xl/sharedStrings.xml><?xml version="1.0" encoding="utf-8"?>
<sst xmlns="http://schemas.openxmlformats.org/spreadsheetml/2006/main" count="78" uniqueCount="51">
  <si>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</si>
  <si>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</si>
  <si>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 xml:space="preserve">Наименование структурной единицы сетевой организации 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</si>
  <si>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</si>
  <si>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</si>
  <si>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</si>
  <si>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</si>
  <si>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</si>
  <si>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</si>
  <si>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</si>
  <si>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</si>
  <si>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</si>
  <si>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</si>
  <si>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</si>
  <si>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</si>
  <si>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</si>
  <si>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</t>
  </si>
  <si>
    <t>№</t>
  </si>
  <si>
    <t>Количество точек поставки потребителей услуг сетевой организации, в отношении которых произошел перерыв электроснабжения, шт.</t>
  </si>
  <si>
    <t>Количество  потребителей услуг сетевой организации, в отношении которых произошел перерыв электроснабжения, шт.</t>
  </si>
  <si>
    <t>Главный инженер Блинов Ю.Н.</t>
  </si>
  <si>
    <t>Итого</t>
  </si>
  <si>
    <t xml:space="preserve">Диспетчерское наименование объекта электросетевого хозяйства сетевой организации, в результате отключения которой прекращена передача электроэнергии потребителям услуг </t>
  </si>
  <si>
    <t xml:space="preserve">Причина работ
</t>
  </si>
  <si>
    <t xml:space="preserve">Время и дата начала работ (прекращения передачи электрической энергии) </t>
  </si>
  <si>
    <t>Время и дата окончания работ (восстановления режима потребления электрической энергии потребителей услуг) (часы, минуты, ГГГГ.ММ.ДД)</t>
  </si>
  <si>
    <t>Вид прекращения передачи электроэнергии (П)</t>
  </si>
  <si>
    <t>Продолжительность Раьот (прекращения передачи электрической энергии), час</t>
  </si>
  <si>
    <t>ООО "Павловоэнерго"</t>
  </si>
  <si>
    <t>2</t>
  </si>
  <si>
    <t>Ремонтные работы</t>
  </si>
  <si>
    <t>П</t>
  </si>
  <si>
    <t>КТП-2194А</t>
  </si>
  <si>
    <t xml:space="preserve">ТП-560, ТП-569, ТП-562 </t>
  </si>
  <si>
    <t>Вывод в ремонт Л-609</t>
  </si>
  <si>
    <t xml:space="preserve">ТП-1222 </t>
  </si>
  <si>
    <t>Текущий ремонт</t>
  </si>
  <si>
    <t xml:space="preserve">ТП-560 </t>
  </si>
  <si>
    <t>ТП-1209</t>
  </si>
  <si>
    <t>ТП-1188</t>
  </si>
  <si>
    <t>ТП-569</t>
  </si>
  <si>
    <t>ТП-СМУ-3</t>
  </si>
  <si>
    <t>3</t>
  </si>
  <si>
    <t>6</t>
  </si>
  <si>
    <t>9</t>
  </si>
  <si>
    <t>4</t>
  </si>
  <si>
    <t>5</t>
  </si>
  <si>
    <t>7</t>
  </si>
  <si>
    <t>8</t>
  </si>
  <si>
    <t>10</t>
  </si>
  <si>
    <t>Журнал учёта данных первичной информации по плановым прекращениям передачи электрической энергии, произошедших на объектах ООО Павловоэнерго"  за июнь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</si>
</sst>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2" fontId="7" fillId="3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6" fillId="2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2" fontId="8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22" fontId="1" fillId="2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view="pageBreakPreview" topLeftCell="A13" zoomScaleNormal="90" zoomScaleSheetLayoutView="100" zoomScalePageLayoutView="115" workbookViewId="0">
      <selection activeCell="K20" sqref="K20"/>
    </sheetView>
  </sheetViews>
  <sheetFormatPr defaultColWidth="9.140625" defaultRowHeight="15" x14ac:dyDescent="0.25"/>
  <cols>
    <col min="1" max="1" width="6.85546875" style="8" customWidth="1"/>
    <col min="2" max="2" width="23.7109375" style="7" customWidth="1"/>
    <col min="3" max="4" width="27.5703125" style="2" customWidth="1"/>
    <col min="5" max="5" width="17.85546875" style="7" customWidth="1"/>
    <col min="6" max="6" width="19.140625" style="7" customWidth="1"/>
    <col min="7" max="7" width="7.5703125" style="7" customWidth="1"/>
    <col min="8" max="8" width="8.85546875" style="7" customWidth="1"/>
    <col min="9" max="10" width="12.7109375" style="7" customWidth="1"/>
    <col min="11" max="11" width="12.140625" style="7" customWidth="1"/>
    <col min="12" max="16384" width="9.140625" style="7"/>
  </cols>
  <sheetData>
    <row r="1" spans="1:12" x14ac:dyDescent="0.25">
      <c r="A1" s="6"/>
      <c r="B1" s="6"/>
      <c r="C1" s="6"/>
      <c r="D1" s="6"/>
      <c r="E1" s="6"/>
      <c r="F1" s="6"/>
      <c r="G1" s="6"/>
      <c r="H1" s="6"/>
      <c r="I1" s="6"/>
      <c r="J1" s="6"/>
    </row>
    <row r="2" spans="1:12" ht="33.75" customHeight="1" x14ac:dyDescent="0.3">
      <c r="A2" s="21" t="s">
        <v>50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2" ht="47.25" customHeight="1" x14ac:dyDescent="0.25">
      <c r="A3" s="22" t="s">
        <v>0</v>
      </c>
      <c r="B3" s="22"/>
      <c r="C3" s="22"/>
      <c r="D3" s="22"/>
      <c r="E3" s="22"/>
      <c r="F3" s="22"/>
      <c r="G3" s="22"/>
      <c r="H3" s="22"/>
      <c r="I3" s="22" t="s">
        <v>1</v>
      </c>
      <c r="J3" s="22"/>
      <c r="K3" s="22"/>
    </row>
    <row r="4" spans="1:12" ht="76.5" customHeight="1" x14ac:dyDescent="0.25">
      <c r="A4" s="23" t="s">
        <v>17</v>
      </c>
      <c r="B4" s="23" t="s">
        <v>2</v>
      </c>
      <c r="C4" s="23" t="s">
        <v>22</v>
      </c>
      <c r="D4" s="23" t="s">
        <v>23</v>
      </c>
      <c r="E4" s="23" t="s">
        <v>24</v>
      </c>
      <c r="F4" s="23" t="s">
        <v>25</v>
      </c>
      <c r="G4" s="23" t="s">
        <v>26</v>
      </c>
      <c r="H4" s="23" t="s">
        <v>27</v>
      </c>
      <c r="I4" s="23" t="s">
        <v>18</v>
      </c>
      <c r="J4" s="23" t="s">
        <v>19</v>
      </c>
      <c r="K4" s="23" t="s">
        <v>3</v>
      </c>
    </row>
    <row r="5" spans="1:12" ht="76.5" customHeight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2" ht="76.5" customHeight="1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1:12" s="8" customFormat="1" x14ac:dyDescent="0.25">
      <c r="A7" s="12">
        <v>1</v>
      </c>
      <c r="B7" s="12">
        <v>2</v>
      </c>
      <c r="C7" s="12">
        <v>3</v>
      </c>
      <c r="D7" s="12">
        <v>4</v>
      </c>
      <c r="E7" s="12">
        <v>6</v>
      </c>
      <c r="F7" s="12">
        <v>7</v>
      </c>
      <c r="G7" s="12">
        <v>8</v>
      </c>
      <c r="H7" s="12">
        <v>9</v>
      </c>
      <c r="I7" s="12">
        <v>10</v>
      </c>
      <c r="J7" s="12">
        <v>11</v>
      </c>
      <c r="K7" s="12">
        <v>12</v>
      </c>
    </row>
    <row r="8" spans="1:12" ht="42.75" customHeight="1" x14ac:dyDescent="0.25">
      <c r="A8" s="9" t="s">
        <v>16</v>
      </c>
      <c r="B8" s="1" t="s">
        <v>28</v>
      </c>
      <c r="C8" s="17" t="s">
        <v>32</v>
      </c>
      <c r="D8" s="13" t="s">
        <v>30</v>
      </c>
      <c r="E8" s="16">
        <v>45448.359027777777</v>
      </c>
      <c r="F8" s="16">
        <v>45448.621527777781</v>
      </c>
      <c r="G8" s="1" t="s">
        <v>31</v>
      </c>
      <c r="H8" s="1">
        <f>((F8-E8)*1440)/60</f>
        <v>6.3000000001047738</v>
      </c>
      <c r="I8" s="4">
        <v>128</v>
      </c>
      <c r="J8" s="4">
        <v>128</v>
      </c>
      <c r="K8" s="15">
        <v>32.96</v>
      </c>
      <c r="L8" s="10"/>
    </row>
    <row r="9" spans="1:12" ht="42.75" customHeight="1" x14ac:dyDescent="0.25">
      <c r="A9" s="9" t="s">
        <v>29</v>
      </c>
      <c r="B9" s="1" t="s">
        <v>28</v>
      </c>
      <c r="C9" s="14" t="s">
        <v>33</v>
      </c>
      <c r="D9" s="13" t="s">
        <v>34</v>
      </c>
      <c r="E9" s="18">
        <v>45454.375</v>
      </c>
      <c r="F9" s="18">
        <v>45454.708333333336</v>
      </c>
      <c r="G9" s="1" t="s">
        <v>31</v>
      </c>
      <c r="H9" s="1">
        <f t="shared" ref="H9:H11" si="0">((F9-E9)*1440)/60</f>
        <v>8.0000000000582077</v>
      </c>
      <c r="I9" s="4">
        <v>35</v>
      </c>
      <c r="J9" s="4">
        <v>35</v>
      </c>
      <c r="K9" s="15">
        <v>201.3</v>
      </c>
      <c r="L9" s="10"/>
    </row>
    <row r="10" spans="1:12" ht="42.75" customHeight="1" x14ac:dyDescent="0.25">
      <c r="A10" s="9" t="s">
        <v>42</v>
      </c>
      <c r="B10" s="1" t="s">
        <v>28</v>
      </c>
      <c r="C10" s="14" t="s">
        <v>35</v>
      </c>
      <c r="D10" s="13" t="s">
        <v>36</v>
      </c>
      <c r="E10" s="18">
        <v>45456.40625</v>
      </c>
      <c r="F10" s="18">
        <v>45456.447916666664</v>
      </c>
      <c r="G10" s="1" t="s">
        <v>31</v>
      </c>
      <c r="H10" s="1">
        <f t="shared" si="0"/>
        <v>0.99999999994179234</v>
      </c>
      <c r="I10" s="4">
        <v>36</v>
      </c>
      <c r="J10" s="4">
        <v>36</v>
      </c>
      <c r="K10" s="15">
        <v>129.9</v>
      </c>
      <c r="L10" s="10"/>
    </row>
    <row r="11" spans="1:12" ht="42.75" customHeight="1" x14ac:dyDescent="0.25">
      <c r="A11" s="9" t="s">
        <v>45</v>
      </c>
      <c r="B11" s="1" t="s">
        <v>28</v>
      </c>
      <c r="C11" s="14" t="s">
        <v>37</v>
      </c>
      <c r="D11" s="13" t="s">
        <v>36</v>
      </c>
      <c r="E11" s="18">
        <v>45457.416666666664</v>
      </c>
      <c r="F11" s="18">
        <v>45457.454861111109</v>
      </c>
      <c r="G11" s="1" t="s">
        <v>31</v>
      </c>
      <c r="H11" s="1">
        <f t="shared" si="0"/>
        <v>0.91666666668606922</v>
      </c>
      <c r="I11" s="4">
        <v>15</v>
      </c>
      <c r="J11" s="4">
        <v>15</v>
      </c>
      <c r="K11" s="15">
        <v>96</v>
      </c>
      <c r="L11" s="10"/>
    </row>
    <row r="12" spans="1:12" ht="42.75" customHeight="1" x14ac:dyDescent="0.25">
      <c r="A12" s="9" t="s">
        <v>46</v>
      </c>
      <c r="B12" s="1" t="s">
        <v>28</v>
      </c>
      <c r="C12" s="14" t="s">
        <v>38</v>
      </c>
      <c r="D12" s="13" t="s">
        <v>36</v>
      </c>
      <c r="E12" s="18">
        <v>45462.395833333336</v>
      </c>
      <c r="F12" s="18">
        <v>45462.479166666664</v>
      </c>
      <c r="G12" s="1" t="s">
        <v>31</v>
      </c>
      <c r="H12" s="1">
        <v>2</v>
      </c>
      <c r="I12" s="4">
        <v>62</v>
      </c>
      <c r="J12" s="4">
        <v>62</v>
      </c>
      <c r="K12" s="15">
        <v>244.98</v>
      </c>
      <c r="L12" s="10"/>
    </row>
    <row r="13" spans="1:12" ht="42.75" customHeight="1" x14ac:dyDescent="0.25">
      <c r="A13" s="9" t="s">
        <v>43</v>
      </c>
      <c r="B13" s="1" t="s">
        <v>28</v>
      </c>
      <c r="C13" s="14" t="s">
        <v>39</v>
      </c>
      <c r="D13" s="13" t="s">
        <v>36</v>
      </c>
      <c r="E13" s="18">
        <v>45464.388888888891</v>
      </c>
      <c r="F13" s="18">
        <v>45464.493055555555</v>
      </c>
      <c r="G13" s="1" t="s">
        <v>31</v>
      </c>
      <c r="H13" s="1">
        <f t="shared" ref="H13:H15" si="1">((F13-E13)*1440)/60</f>
        <v>2.4999999999417923</v>
      </c>
      <c r="I13" s="4">
        <v>90</v>
      </c>
      <c r="J13" s="4">
        <v>90</v>
      </c>
      <c r="K13" s="15">
        <v>219.3</v>
      </c>
      <c r="L13" s="10"/>
    </row>
    <row r="14" spans="1:12" ht="42.75" customHeight="1" x14ac:dyDescent="0.25">
      <c r="A14" s="9" t="s">
        <v>47</v>
      </c>
      <c r="B14" s="1" t="s">
        <v>28</v>
      </c>
      <c r="C14" s="14" t="s">
        <v>40</v>
      </c>
      <c r="D14" s="13" t="s">
        <v>36</v>
      </c>
      <c r="E14" s="18">
        <v>45467.354166666664</v>
      </c>
      <c r="F14" s="18">
        <v>45467.465277777781</v>
      </c>
      <c r="G14" s="1" t="s">
        <v>31</v>
      </c>
      <c r="H14" s="1">
        <f t="shared" si="1"/>
        <v>2.6666666668024845</v>
      </c>
      <c r="I14" s="4">
        <v>19</v>
      </c>
      <c r="J14" s="4">
        <v>19</v>
      </c>
      <c r="K14" s="15">
        <v>60.3</v>
      </c>
      <c r="L14" s="10"/>
    </row>
    <row r="15" spans="1:12" ht="42.75" customHeight="1" x14ac:dyDescent="0.25">
      <c r="A15" s="9" t="s">
        <v>48</v>
      </c>
      <c r="B15" s="1" t="s">
        <v>28</v>
      </c>
      <c r="C15" s="14" t="s">
        <v>33</v>
      </c>
      <c r="D15" s="13" t="s">
        <v>34</v>
      </c>
      <c r="E15" s="18">
        <v>45468.416666666664</v>
      </c>
      <c r="F15" s="18">
        <v>45468.4375</v>
      </c>
      <c r="G15" s="1" t="s">
        <v>31</v>
      </c>
      <c r="H15" s="1">
        <f t="shared" si="1"/>
        <v>0.50000000005820766</v>
      </c>
      <c r="I15" s="4">
        <v>35</v>
      </c>
      <c r="J15" s="4">
        <v>35</v>
      </c>
      <c r="K15" s="15">
        <v>201.3</v>
      </c>
      <c r="L15" s="10"/>
    </row>
    <row r="16" spans="1:12" ht="42.75" customHeight="1" x14ac:dyDescent="0.25">
      <c r="A16" s="9" t="s">
        <v>44</v>
      </c>
      <c r="B16" s="1" t="s">
        <v>28</v>
      </c>
      <c r="C16" s="14" t="s">
        <v>33</v>
      </c>
      <c r="D16" s="13" t="s">
        <v>34</v>
      </c>
      <c r="E16" s="18">
        <v>45468.6875</v>
      </c>
      <c r="F16" s="18">
        <v>45468.708333333336</v>
      </c>
      <c r="G16" s="1" t="s">
        <v>31</v>
      </c>
      <c r="H16" s="1">
        <v>0.5</v>
      </c>
      <c r="I16" s="4">
        <v>35</v>
      </c>
      <c r="J16" s="4">
        <v>35</v>
      </c>
      <c r="K16" s="15">
        <v>2013</v>
      </c>
      <c r="L16" s="10"/>
    </row>
    <row r="17" spans="1:14" ht="42.75" customHeight="1" x14ac:dyDescent="0.25">
      <c r="A17" s="9" t="s">
        <v>49</v>
      </c>
      <c r="B17" s="1" t="s">
        <v>28</v>
      </c>
      <c r="C17" s="14" t="s">
        <v>41</v>
      </c>
      <c r="D17" s="13" t="s">
        <v>36</v>
      </c>
      <c r="E17" s="18">
        <v>45471.388888888891</v>
      </c>
      <c r="F17" s="18">
        <v>45471.465277777781</v>
      </c>
      <c r="G17" s="1" t="s">
        <v>31</v>
      </c>
      <c r="H17" s="1">
        <f t="shared" ref="H17" si="2">((F17-E17)*1440)/60</f>
        <v>1.8333333333721384</v>
      </c>
      <c r="I17" s="4">
        <v>9</v>
      </c>
      <c r="J17" s="4">
        <v>7</v>
      </c>
      <c r="K17" s="15">
        <v>243</v>
      </c>
      <c r="L17" s="10"/>
    </row>
    <row r="18" spans="1:14" ht="25.5" customHeight="1" x14ac:dyDescent="0.25">
      <c r="A18" s="19" t="s">
        <v>21</v>
      </c>
      <c r="B18" s="19"/>
      <c r="C18" s="19"/>
      <c r="D18" s="19"/>
      <c r="E18" s="19"/>
      <c r="F18" s="19"/>
      <c r="G18" s="19"/>
      <c r="H18" s="3">
        <f>SUM(H8:H12)</f>
        <v>18.216666666790843</v>
      </c>
      <c r="I18" s="5">
        <f>SUM(I8:I12)</f>
        <v>276</v>
      </c>
      <c r="J18" s="5">
        <f>SUM(J8:J12)</f>
        <v>276</v>
      </c>
      <c r="K18" s="3">
        <f>SUM(K8:K12)</f>
        <v>705.14</v>
      </c>
      <c r="L18" s="11"/>
      <c r="M18" s="11"/>
      <c r="N18" s="11"/>
    </row>
    <row r="21" spans="1:14" x14ac:dyDescent="0.25">
      <c r="A21" s="20" t="s">
        <v>20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</row>
  </sheetData>
  <sheetProtection formatRows="0" insertRows="0"/>
  <mergeCells count="16">
    <mergeCell ref="A18:G18"/>
    <mergeCell ref="A21:K21"/>
    <mergeCell ref="A2:K2"/>
    <mergeCell ref="A3:H3"/>
    <mergeCell ref="C4:C6"/>
    <mergeCell ref="E4:E6"/>
    <mergeCell ref="F4:F6"/>
    <mergeCell ref="G4:G6"/>
    <mergeCell ref="I3:K3"/>
    <mergeCell ref="H4:H6"/>
    <mergeCell ref="I4:I6"/>
    <mergeCell ref="J4:J6"/>
    <mergeCell ref="K4:K6"/>
    <mergeCell ref="D4:D6"/>
    <mergeCell ref="A4:A6"/>
    <mergeCell ref="B4:B6"/>
  </mergeCells>
  <phoneticPr fontId="9" type="noConversion"/>
  <printOptions horizontalCentered="1"/>
  <pageMargins left="0.11811023622047245" right="0.11811023622047245" top="0.15748031496062992" bottom="0.15748031496062992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"/>
  <sheetViews>
    <sheetView workbookViewId="0">
      <selection activeCell="B2" sqref="B2:B13"/>
    </sheetView>
  </sheetViews>
  <sheetFormatPr defaultRowHeight="15" x14ac:dyDescent="0.25"/>
  <sheetData>
    <row r="2" spans="2:2" x14ac:dyDescent="0.25">
      <c r="B2" t="s">
        <v>4</v>
      </c>
    </row>
    <row r="3" spans="2:2" x14ac:dyDescent="0.25">
      <c r="B3" t="s">
        <v>5</v>
      </c>
    </row>
    <row r="4" spans="2:2" x14ac:dyDescent="0.25">
      <c r="B4" t="s">
        <v>6</v>
      </c>
    </row>
    <row r="5" spans="2:2" x14ac:dyDescent="0.25">
      <c r="B5" t="s">
        <v>7</v>
      </c>
    </row>
    <row r="6" spans="2:2" x14ac:dyDescent="0.25">
      <c r="B6" t="s">
        <v>8</v>
      </c>
    </row>
    <row r="7" spans="2:2" x14ac:dyDescent="0.25">
      <c r="B7" t="s">
        <v>9</v>
      </c>
    </row>
    <row r="8" spans="2:2" x14ac:dyDescent="0.25">
      <c r="B8" t="s">
        <v>10</v>
      </c>
    </row>
    <row r="9" spans="2:2" x14ac:dyDescent="0.25">
      <c r="B9" t="s">
        <v>11</v>
      </c>
    </row>
    <row r="10" spans="2:2" x14ac:dyDescent="0.25">
      <c r="B10" t="s">
        <v>12</v>
      </c>
    </row>
    <row r="11" spans="2:2" x14ac:dyDescent="0.25">
      <c r="B11" t="s">
        <v>13</v>
      </c>
    </row>
    <row r="12" spans="2:2" x14ac:dyDescent="0.25">
      <c r="B12" t="s">
        <v>14</v>
      </c>
    </row>
    <row r="13" spans="2:2" x14ac:dyDescent="0.25">
      <c r="B13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Отчет</vt:lpstr>
      <vt:lpstr>Лист2</vt:lpstr>
      <vt:lpstr>Отчет!_ftnref1</vt:lpstr>
      <vt:lpstr>Отчет!_Toc472327096</vt:lpstr>
      <vt:lpstr>M</vt:lpstr>
      <vt:lpstr>Отчет!Область_печати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Valeriy Raznomazov</dc:creator>
  <cp:lastModifiedBy>Наталья</cp:lastModifiedBy>
  <cp:lastPrinted>2024-07-09T06:49:17Z</cp:lastPrinted>
  <dcterms:created xsi:type="dcterms:W3CDTF">2017-02-13T15:22:59Z</dcterms:created>
  <dcterms:modified xsi:type="dcterms:W3CDTF">2024-07-09T07:46:46Z</dcterms:modified>
</cp:coreProperties>
</file>