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8\"/>
    </mc:Choice>
  </mc:AlternateContent>
  <bookViews>
    <workbookView xWindow="-120" yWindow="-120" windowWidth="29040" windowHeight="158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Отчет!$A$1</definedName>
    <definedName name="_Toc472327096" localSheetId="0">Отчет!$A$1</definedName>
    <definedName name="M">Лист2!$B$2:$B$13</definedName>
    <definedName name="_xlnm.Print_Area" localSheetId="0">Отчет!$A$1:$K$27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K21" i="1"/>
  <c r="H20" i="1"/>
  <c r="H18" i="1"/>
  <c r="H17" i="1"/>
  <c r="H16" i="1"/>
  <c r="H14" i="1"/>
  <c r="H12" i="1"/>
  <c r="H10" i="1"/>
  <c r="H7" i="1"/>
  <c r="H15" i="1" l="1"/>
  <c r="H13" i="1"/>
  <c r="H9" i="1"/>
  <c r="H8" i="1" l="1"/>
  <c r="H19" i="1" l="1"/>
  <c r="H11" i="1"/>
  <c r="H21" i="1" l="1"/>
</calcChain>
</file>

<file path=xl/sharedStrings.xml><?xml version="1.0" encoding="utf-8"?>
<sst xmlns="http://schemas.openxmlformats.org/spreadsheetml/2006/main" count="84" uniqueCount="48">
  <si>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</si>
  <si>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</si>
  <si>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</si>
  <si>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</si>
  <si>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</si>
  <si>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</si>
  <si>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</si>
  <si>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</si>
  <si>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</si>
  <si>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</si>
  <si>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</si>
  <si>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</si>
  <si>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</si>
  <si>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</si>
  <si>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</si>
  <si>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</si>
  <si>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</si>
  <si>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</si>
  <si>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</si>
  <si>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</si>
  <si>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</si>
  <si>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</si>
  <si>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</si>
  <si>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</si>
  <si>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</si>
  <si>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</si>
  <si>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</si>
  <si>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</si>
  <si>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</si>
  <si>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июнь 2025</t>
  </si>
  <si>
    <t>КТП-2455А, КТП-2456А, КТП-2457А</t>
  </si>
  <si>
    <t>Монтаж ВЛЗ-6кВ</t>
  </si>
  <si>
    <t>КТП-2109А</t>
  </si>
  <si>
    <t>Текущий ремонт</t>
  </si>
  <si>
    <t>КТП-2189А</t>
  </si>
  <si>
    <t xml:space="preserve">Замена разрядников </t>
  </si>
  <si>
    <t>КТП-2189А, КТП-2199А</t>
  </si>
  <si>
    <t>Замена ПН в У/У 6кВ</t>
  </si>
  <si>
    <t>ЗТП-2067А Т-2</t>
  </si>
  <si>
    <t>Текущий ремонт Т-2, установка У/У в РУ-0,4кВ</t>
  </si>
  <si>
    <t xml:space="preserve">ТП-575 ф.1 </t>
  </si>
  <si>
    <t xml:space="preserve">ТП-575 </t>
  </si>
  <si>
    <t>ТП-575 ф.1, ф.6</t>
  </si>
  <si>
    <t>ТП-684, ТП-980, ТП-1222, ТП-1226, ТП-1229</t>
  </si>
  <si>
    <t xml:space="preserve">Уведомление о выводе в ремонт Л-610 ПС "Федяково"от ПАО "Россети Центр и Приволжье" "Нижновэнерго" </t>
  </si>
  <si>
    <t>ТП-1209 ф.1, ф.3</t>
  </si>
  <si>
    <t xml:space="preserve">ТП-1188  ф.7 </t>
  </si>
  <si>
    <t xml:space="preserve">Уведомление о выводе в ремонт для монтажа У.У. от ООО "Электросетевая компания Нижнего Новгорода"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</si>
</sst>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2" fontId="6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2" fillId="2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topLeftCell="A16" zoomScale="90" zoomScaleNormal="90" zoomScaleSheetLayoutView="90" zoomScalePageLayoutView="115" workbookViewId="0">
      <selection activeCell="F18" sqref="F18"/>
    </sheetView>
  </sheetViews>
  <sheetFormatPr defaultColWidth="9.140625" defaultRowHeight="15" x14ac:dyDescent="0.25"/>
  <cols>
    <col min="1" max="1" width="6.85546875" style="7" customWidth="1"/>
    <col min="2" max="2" width="23.7109375" style="6" customWidth="1"/>
    <col min="3" max="4" width="27.5703125" style="2" customWidth="1"/>
    <col min="5" max="5" width="19.7109375" style="6" customWidth="1"/>
    <col min="6" max="6" width="19.140625" style="6" customWidth="1"/>
    <col min="7" max="7" width="7.5703125" style="6" customWidth="1"/>
    <col min="8" max="8" width="12.42578125" style="6" customWidth="1"/>
    <col min="9" max="10" width="12.7109375" style="6" customWidth="1"/>
    <col min="11" max="11" width="12.140625" style="6" customWidth="1"/>
    <col min="12" max="16384" width="9.140625" style="6"/>
  </cols>
  <sheetData>
    <row r="1" spans="1:12" ht="42.75" customHeight="1" x14ac:dyDescent="0.3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36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 t="s">
        <v>1</v>
      </c>
      <c r="J2" s="21"/>
      <c r="K2" s="21"/>
    </row>
    <row r="3" spans="1:12" ht="57" customHeight="1" x14ac:dyDescent="0.25">
      <c r="A3" s="22" t="s">
        <v>16</v>
      </c>
      <c r="B3" s="22" t="s">
        <v>2</v>
      </c>
      <c r="C3" s="22" t="s">
        <v>21</v>
      </c>
      <c r="D3" s="22" t="s">
        <v>22</v>
      </c>
      <c r="E3" s="22" t="s">
        <v>23</v>
      </c>
      <c r="F3" s="22" t="s">
        <v>24</v>
      </c>
      <c r="G3" s="22" t="s">
        <v>25</v>
      </c>
      <c r="H3" s="22" t="s">
        <v>26</v>
      </c>
      <c r="I3" s="22" t="s">
        <v>17</v>
      </c>
      <c r="J3" s="22" t="s">
        <v>18</v>
      </c>
      <c r="K3" s="22" t="s">
        <v>3</v>
      </c>
    </row>
    <row r="4" spans="1:12" ht="57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ht="57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s="7" customFormat="1" x14ac:dyDescent="0.25">
      <c r="A6" s="9">
        <v>1</v>
      </c>
      <c r="B6" s="9">
        <v>2</v>
      </c>
      <c r="C6" s="9">
        <v>3</v>
      </c>
      <c r="D6" s="9">
        <v>4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9">
        <v>11</v>
      </c>
      <c r="K6" s="9">
        <v>12</v>
      </c>
    </row>
    <row r="7" spans="1:12" s="7" customFormat="1" ht="15.75" x14ac:dyDescent="0.25">
      <c r="A7" s="15">
        <v>1</v>
      </c>
      <c r="B7" s="1" t="s">
        <v>28</v>
      </c>
      <c r="C7" s="12" t="s">
        <v>40</v>
      </c>
      <c r="D7" s="10" t="s">
        <v>33</v>
      </c>
      <c r="E7" s="16">
        <v>45810.402777777781</v>
      </c>
      <c r="F7" s="16">
        <v>45810.611111111109</v>
      </c>
      <c r="G7" s="1" t="s">
        <v>27</v>
      </c>
      <c r="H7" s="1">
        <f t="shared" ref="H7" si="0">((F7-E7)*1440)/60</f>
        <v>4.9999999998835847</v>
      </c>
      <c r="I7" s="4">
        <v>35</v>
      </c>
      <c r="J7" s="4">
        <v>34</v>
      </c>
      <c r="K7" s="11">
        <v>43.35</v>
      </c>
    </row>
    <row r="8" spans="1:12" s="7" customFormat="1" ht="31.5" x14ac:dyDescent="0.25">
      <c r="A8" s="15">
        <v>2</v>
      </c>
      <c r="B8" s="1" t="s">
        <v>28</v>
      </c>
      <c r="C8" s="12" t="s">
        <v>30</v>
      </c>
      <c r="D8" s="10" t="s">
        <v>31</v>
      </c>
      <c r="E8" s="14">
        <v>45811.34375</v>
      </c>
      <c r="F8" s="14">
        <v>45811.541666666664</v>
      </c>
      <c r="G8" s="1" t="s">
        <v>27</v>
      </c>
      <c r="H8" s="1">
        <f t="shared" ref="H8:H10" si="1">((F8-E8)*1440)/60</f>
        <v>4.7499999999417923</v>
      </c>
      <c r="I8" s="4">
        <v>53</v>
      </c>
      <c r="J8" s="4">
        <v>53</v>
      </c>
      <c r="K8" s="11">
        <v>13.8</v>
      </c>
    </row>
    <row r="9" spans="1:12" s="7" customFormat="1" ht="31.5" x14ac:dyDescent="0.25">
      <c r="A9" s="15">
        <v>3</v>
      </c>
      <c r="B9" s="1" t="s">
        <v>28</v>
      </c>
      <c r="C9" s="12" t="s">
        <v>30</v>
      </c>
      <c r="D9" s="10" t="s">
        <v>31</v>
      </c>
      <c r="E9" s="14">
        <v>45813.359027777777</v>
      </c>
      <c r="F9" s="14">
        <v>45813.482638888891</v>
      </c>
      <c r="G9" s="1" t="s">
        <v>27</v>
      </c>
      <c r="H9" s="1">
        <f t="shared" si="1"/>
        <v>2.9666666667326353</v>
      </c>
      <c r="I9" s="4">
        <v>53</v>
      </c>
      <c r="J9" s="4">
        <v>53</v>
      </c>
      <c r="K9" s="11">
        <v>14</v>
      </c>
    </row>
    <row r="10" spans="1:12" s="7" customFormat="1" ht="15.75" x14ac:dyDescent="0.25">
      <c r="A10" s="15">
        <v>4</v>
      </c>
      <c r="B10" s="1" t="s">
        <v>28</v>
      </c>
      <c r="C10" s="12" t="s">
        <v>41</v>
      </c>
      <c r="D10" s="10" t="s">
        <v>33</v>
      </c>
      <c r="E10" s="16">
        <v>45813.5625</v>
      </c>
      <c r="F10" s="16">
        <v>45813.638888888891</v>
      </c>
      <c r="G10" s="1" t="s">
        <v>27</v>
      </c>
      <c r="H10" s="1">
        <f t="shared" si="1"/>
        <v>1.8333333333721384</v>
      </c>
      <c r="I10" s="4">
        <v>46</v>
      </c>
      <c r="J10" s="4">
        <v>44</v>
      </c>
      <c r="K10" s="11">
        <v>71.400000000000006</v>
      </c>
    </row>
    <row r="11" spans="1:12" ht="15.75" x14ac:dyDescent="0.25">
      <c r="A11" s="15">
        <v>5</v>
      </c>
      <c r="B11" s="1" t="s">
        <v>28</v>
      </c>
      <c r="C11" s="12" t="s">
        <v>32</v>
      </c>
      <c r="D11" s="10" t="s">
        <v>33</v>
      </c>
      <c r="E11" s="13">
        <v>45814.395833333336</v>
      </c>
      <c r="F11" s="13">
        <v>45814.481249999997</v>
      </c>
      <c r="G11" s="1" t="s">
        <v>27</v>
      </c>
      <c r="H11" s="1">
        <f t="shared" ref="H11:H20" si="2">((F11-E11)*1440)/60</f>
        <v>2.0499999998719431</v>
      </c>
      <c r="I11" s="4">
        <v>9</v>
      </c>
      <c r="J11" s="4">
        <v>8</v>
      </c>
      <c r="K11" s="11">
        <v>25.3</v>
      </c>
      <c r="L11" s="8"/>
    </row>
    <row r="12" spans="1:12" ht="15.75" x14ac:dyDescent="0.25">
      <c r="A12" s="15">
        <v>6</v>
      </c>
      <c r="B12" s="1" t="s">
        <v>28</v>
      </c>
      <c r="C12" s="12" t="s">
        <v>40</v>
      </c>
      <c r="D12" s="10" t="s">
        <v>33</v>
      </c>
      <c r="E12" s="16">
        <v>45818.395833333336</v>
      </c>
      <c r="F12" s="16">
        <v>45818.625</v>
      </c>
      <c r="G12" s="1" t="s">
        <v>27</v>
      </c>
      <c r="H12" s="1">
        <f t="shared" si="2"/>
        <v>5.4999999999417923</v>
      </c>
      <c r="I12" s="4">
        <v>35</v>
      </c>
      <c r="J12" s="4">
        <v>34</v>
      </c>
      <c r="K12" s="11">
        <v>43.35</v>
      </c>
      <c r="L12" s="8"/>
    </row>
    <row r="13" spans="1:12" ht="15.75" x14ac:dyDescent="0.25">
      <c r="A13" s="15">
        <v>7</v>
      </c>
      <c r="B13" s="1" t="s">
        <v>28</v>
      </c>
      <c r="C13" s="12" t="s">
        <v>34</v>
      </c>
      <c r="D13" s="10" t="s">
        <v>35</v>
      </c>
      <c r="E13" s="14">
        <v>45824.40625</v>
      </c>
      <c r="F13" s="14">
        <v>45824.427083333336</v>
      </c>
      <c r="G13" s="1" t="s">
        <v>27</v>
      </c>
      <c r="H13" s="1">
        <f t="shared" si="2"/>
        <v>0.50000000005820766</v>
      </c>
      <c r="I13" s="4">
        <v>88</v>
      </c>
      <c r="J13" s="4">
        <v>88</v>
      </c>
      <c r="K13" s="11">
        <v>58</v>
      </c>
      <c r="L13" s="8"/>
    </row>
    <row r="14" spans="1:12" ht="15.75" x14ac:dyDescent="0.25">
      <c r="A14" s="15">
        <v>8</v>
      </c>
      <c r="B14" s="1" t="s">
        <v>28</v>
      </c>
      <c r="C14" s="12" t="s">
        <v>42</v>
      </c>
      <c r="D14" s="10" t="s">
        <v>33</v>
      </c>
      <c r="E14" s="13">
        <v>45826.395833333336</v>
      </c>
      <c r="F14" s="13">
        <v>45826.666666666664</v>
      </c>
      <c r="G14" s="1" t="s">
        <v>27</v>
      </c>
      <c r="H14" s="1">
        <f t="shared" si="2"/>
        <v>6.4999999998835847</v>
      </c>
      <c r="I14" s="4">
        <v>37</v>
      </c>
      <c r="J14" s="4">
        <v>36</v>
      </c>
      <c r="K14" s="11">
        <v>58.4</v>
      </c>
      <c r="L14" s="8"/>
    </row>
    <row r="15" spans="1:12" ht="15.75" x14ac:dyDescent="0.25">
      <c r="A15" s="15">
        <v>9</v>
      </c>
      <c r="B15" s="1" t="s">
        <v>28</v>
      </c>
      <c r="C15" s="12" t="s">
        <v>36</v>
      </c>
      <c r="D15" s="10" t="s">
        <v>37</v>
      </c>
      <c r="E15" s="14">
        <v>45826.555555555555</v>
      </c>
      <c r="F15" s="14">
        <v>45826.604166666664</v>
      </c>
      <c r="G15" s="1" t="s">
        <v>27</v>
      </c>
      <c r="H15" s="1">
        <f t="shared" si="2"/>
        <v>1.1666666666278616</v>
      </c>
      <c r="I15" s="4">
        <v>155</v>
      </c>
      <c r="J15" s="4">
        <v>155</v>
      </c>
      <c r="K15" s="11">
        <v>59</v>
      </c>
      <c r="L15" s="8"/>
    </row>
    <row r="16" spans="1:12" ht="94.5" x14ac:dyDescent="0.25">
      <c r="A16" s="15">
        <v>10</v>
      </c>
      <c r="B16" s="1" t="s">
        <v>28</v>
      </c>
      <c r="C16" s="17" t="s">
        <v>43</v>
      </c>
      <c r="D16" s="10" t="s">
        <v>44</v>
      </c>
      <c r="E16" s="13">
        <v>45828.375</v>
      </c>
      <c r="F16" s="13">
        <v>45828.416666666664</v>
      </c>
      <c r="G16" s="1" t="s">
        <v>27</v>
      </c>
      <c r="H16" s="1">
        <f t="shared" si="2"/>
        <v>0.99999999994179234</v>
      </c>
      <c r="I16" s="4">
        <v>462</v>
      </c>
      <c r="J16" s="4">
        <v>452</v>
      </c>
      <c r="K16" s="11">
        <v>642</v>
      </c>
      <c r="L16" s="8"/>
    </row>
    <row r="17" spans="1:12" ht="94.5" x14ac:dyDescent="0.25">
      <c r="A17" s="15">
        <v>11</v>
      </c>
      <c r="B17" s="1" t="s">
        <v>28</v>
      </c>
      <c r="C17" s="17" t="s">
        <v>43</v>
      </c>
      <c r="D17" s="10" t="s">
        <v>44</v>
      </c>
      <c r="E17" s="13">
        <v>45828.666666666664</v>
      </c>
      <c r="F17" s="13">
        <v>45828.708333333336</v>
      </c>
      <c r="G17" s="1" t="s">
        <v>27</v>
      </c>
      <c r="H17" s="1">
        <f t="shared" si="2"/>
        <v>1.0000000001164153</v>
      </c>
      <c r="I17" s="4">
        <v>462</v>
      </c>
      <c r="J17" s="4">
        <v>452</v>
      </c>
      <c r="K17" s="11">
        <v>642</v>
      </c>
      <c r="L17" s="8"/>
    </row>
    <row r="18" spans="1:12" ht="15.75" x14ac:dyDescent="0.25">
      <c r="A18" s="15">
        <v>12</v>
      </c>
      <c r="B18" s="1" t="s">
        <v>28</v>
      </c>
      <c r="C18" s="12" t="s">
        <v>45</v>
      </c>
      <c r="D18" s="10" t="s">
        <v>33</v>
      </c>
      <c r="E18" s="13">
        <v>45832.395833333336</v>
      </c>
      <c r="F18" s="13">
        <v>45832.5625</v>
      </c>
      <c r="G18" s="1" t="s">
        <v>27</v>
      </c>
      <c r="H18" s="1">
        <f t="shared" si="2"/>
        <v>3.9999999999417923</v>
      </c>
      <c r="I18" s="4">
        <v>60</v>
      </c>
      <c r="J18" s="4">
        <v>60</v>
      </c>
      <c r="K18" s="11">
        <v>212.4</v>
      </c>
      <c r="L18" s="8"/>
    </row>
    <row r="19" spans="1:12" ht="31.5" x14ac:dyDescent="0.25">
      <c r="A19" s="15">
        <v>13</v>
      </c>
      <c r="B19" s="1" t="s">
        <v>28</v>
      </c>
      <c r="C19" s="12" t="s">
        <v>38</v>
      </c>
      <c r="D19" s="10" t="s">
        <v>39</v>
      </c>
      <c r="E19" s="13">
        <v>45833.375</v>
      </c>
      <c r="F19" s="13">
        <v>45833.440972222219</v>
      </c>
      <c r="G19" s="1" t="s">
        <v>27</v>
      </c>
      <c r="H19" s="1">
        <f t="shared" si="2"/>
        <v>1.5833333332557231</v>
      </c>
      <c r="I19" s="4">
        <v>3</v>
      </c>
      <c r="J19" s="4">
        <v>3</v>
      </c>
      <c r="K19" s="11">
        <v>30.3</v>
      </c>
      <c r="L19" s="8"/>
    </row>
    <row r="20" spans="1:12" ht="78.75" x14ac:dyDescent="0.25">
      <c r="A20" s="15">
        <v>14</v>
      </c>
      <c r="B20" s="1" t="s">
        <v>28</v>
      </c>
      <c r="C20" s="17" t="s">
        <v>46</v>
      </c>
      <c r="D20" s="10" t="s">
        <v>47</v>
      </c>
      <c r="E20" s="13">
        <v>45838.583333333336</v>
      </c>
      <c r="F20" s="13">
        <v>45838.708333333336</v>
      </c>
      <c r="G20" s="1" t="s">
        <v>27</v>
      </c>
      <c r="H20" s="1">
        <f t="shared" si="2"/>
        <v>3</v>
      </c>
      <c r="I20" s="4">
        <v>9</v>
      </c>
      <c r="J20" s="4">
        <v>9</v>
      </c>
      <c r="K20" s="11">
        <v>43.5</v>
      </c>
      <c r="L20" s="8"/>
    </row>
    <row r="21" spans="1:12" ht="18.75" x14ac:dyDescent="0.25">
      <c r="A21" s="18" t="s">
        <v>20</v>
      </c>
      <c r="B21" s="18"/>
      <c r="C21" s="18"/>
      <c r="D21" s="18"/>
      <c r="E21" s="18"/>
      <c r="F21" s="18"/>
      <c r="G21" s="18"/>
      <c r="H21" s="3">
        <f>SUM(H7:H20)</f>
        <v>40.849999999569263</v>
      </c>
      <c r="I21" s="5">
        <f>SUM(I7:I20)</f>
        <v>1507</v>
      </c>
      <c r="J21" s="5">
        <f>SUM(J7:J20)</f>
        <v>1481</v>
      </c>
      <c r="K21" s="3">
        <f>SUM(K7:K20)</f>
        <v>1956.8</v>
      </c>
    </row>
    <row r="24" spans="1:12" x14ac:dyDescent="0.25">
      <c r="A24" s="19" t="s">
        <v>19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</sheetData>
  <sheetProtection formatRows="0" insertRows="0"/>
  <mergeCells count="16">
    <mergeCell ref="A21:G21"/>
    <mergeCell ref="A24:K24"/>
    <mergeCell ref="A1:K1"/>
    <mergeCell ref="A2:H2"/>
    <mergeCell ref="C3:C5"/>
    <mergeCell ref="E3:E5"/>
    <mergeCell ref="F3:F5"/>
    <mergeCell ref="G3:G5"/>
    <mergeCell ref="I2:K2"/>
    <mergeCell ref="H3:H5"/>
    <mergeCell ref="I3:I5"/>
    <mergeCell ref="J3:J5"/>
    <mergeCell ref="K3:K5"/>
    <mergeCell ref="D3:D5"/>
    <mergeCell ref="A3:A5"/>
    <mergeCell ref="B3:B5"/>
  </mergeCells>
  <phoneticPr fontId="8" type="noConversion"/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2025-07-11T05:40:32Z</cp:lastPrinted>
  <dcterms:created xsi:type="dcterms:W3CDTF">2017-02-13T15:22:59Z</dcterms:created>
  <dcterms:modified xsi:type="dcterms:W3CDTF">2025-07-11T05:40:36Z</dcterms:modified>
</cp:coreProperties>
</file>