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общая папка\Плановые и аварийные работы\Плановые\2025\"/>
    </mc:Choice>
  </mc:AlternateContent>
  <bookViews>
    <workbookView xWindow="-120" yWindow="0" windowWidth="20730" windowHeight="1164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Отчет!$A$1:$K$24</definedName>
  </definedNames>
  <calcPr calcId="162913" refMode="R1C1"/>
</workbook>
</file>

<file path=xl/calcChain.xml><?xml version="1.0" encoding="utf-8"?>
<calcChain xmlns="http://schemas.openxmlformats.org/spreadsheetml/2006/main">
  <c r="H16" i="1" l="1"/>
  <c r="H12" i="1"/>
  <c r="H11" i="1"/>
  <c r="H18" i="1" l="1"/>
  <c r="H17" i="1"/>
  <c r="H19" i="1" l="1"/>
  <c r="H13" i="1" l="1"/>
  <c r="H14" i="1"/>
  <c r="H10" i="1" l="1"/>
  <c r="H15" i="1"/>
  <c r="H9" i="1" l="1"/>
  <c r="K20" i="1" l="1"/>
  <c r="J20" i="1"/>
  <c r="I20" i="1"/>
  <c r="H8" i="1" l="1"/>
  <c r="H20" i="1" s="1"/>
</calcChain>
</file>

<file path=xl/sharedStrings.xml><?xml version="1.0" encoding="utf-8"?>
<sst xmlns="http://schemas.openxmlformats.org/spreadsheetml/2006/main" count="88" uniqueCount="62">
  <si>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</si>
  <si>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</si>
  <si>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</si>
  <si>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</si>
  <si>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</si>
  <si>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</si>
  <si>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</si>
  <si>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</si>
  <si>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</si>
  <si>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</si>
  <si>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</si>
  <si>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</si>
  <si>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</si>
  <si>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</si>
  <si>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</si>
  <si>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</si>
  <si>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</si>
  <si>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</si>
  <si>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</si>
  <si>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</si>
  <si>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</si>
  <si>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</si>
  <si>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</si>
  <si>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</si>
  <si>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</si>
  <si>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</si>
  <si>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</si>
  <si>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</si>
  <si>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</si>
  <si>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</si>
  <si>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2</t>
  </si>
  <si>
    <t>Текущий ремонт</t>
  </si>
  <si>
    <t>3</t>
  </si>
  <si>
    <t>4</t>
  </si>
  <si>
    <t>5</t>
  </si>
  <si>
    <t>6</t>
  </si>
  <si>
    <t>7</t>
  </si>
  <si>
    <t>8</t>
  </si>
  <si>
    <t>9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</si>
  <si>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июль 2025</t>
  </si>
  <si>
    <t>ТП-593</t>
  </si>
  <si>
    <t>ТП-569</t>
  </si>
  <si>
    <t>ТП-1231</t>
  </si>
  <si>
    <t>ТП-560</t>
  </si>
  <si>
    <t>ТП-АБЗ 1с.</t>
  </si>
  <si>
    <t xml:space="preserve">Уведомление о выводе в ремонт Л-1001 ПС "Работки "от ПАО "Россети Центр и Приволжье" "Нижновэнерго"  </t>
  </si>
  <si>
    <t>ТП-1219</t>
  </si>
  <si>
    <t xml:space="preserve">Уведомление о выводе в ремонт ф-608 ПС "Федяково" от ПАО "Россети Центр и Приволжье" "Нижновэнерго"  </t>
  </si>
  <si>
    <t>ВЛ-3514 (ВЛ-3508 уч. Пруды-Восход) на ПС "Восход"</t>
  </si>
  <si>
    <t>заявка от ПАО "Россети Центр и Приволжье" "Нижновэнерго"   № 67 от 11.07.2025</t>
  </si>
  <si>
    <t>заявка от ПАО "Россети Центр и Приволжье" "Нижновэнерго"  № 67 от 11.07.2025</t>
  </si>
  <si>
    <t xml:space="preserve">ТП-1222 РУ-0,4 кВ  ф.2 </t>
  </si>
  <si>
    <t xml:space="preserve">Отключение ВЛ-6 кВ в ТП-1188  по заявке от ООО "Электросетевая компания Нижнего Новгорода"  </t>
  </si>
  <si>
    <t>ЗТП-2020А РУ-0,4кВ Ф-1</t>
  </si>
  <si>
    <t>Текущий ремонт ВЛ-0,4кВ</t>
  </si>
  <si>
    <t>ЗТП-2310А РУ-0,4кВ Ф-8</t>
  </si>
  <si>
    <t>Замена провода на СИП</t>
  </si>
  <si>
    <t>10</t>
  </si>
  <si>
    <t>11</t>
  </si>
  <si>
    <t>12</t>
  </si>
  <si>
    <t>ЗТП-2171А РУ-0,4кВ Ф-11</t>
  </si>
  <si>
    <t>Чистка трассы ВЛИ-0,4кВ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</si>
</sst>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;@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2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90" zoomScaleSheetLayoutView="100" zoomScalePageLayoutView="115" workbookViewId="0">
      <selection activeCell="I24" sqref="I24"/>
    </sheetView>
  </sheetViews>
  <sheetFormatPr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7.855468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33.75" customHeight="1" x14ac:dyDescent="0.3">
      <c r="A2" s="24" t="s">
        <v>39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47.25" customHeight="1" x14ac:dyDescent="0.25">
      <c r="A3" s="25" t="s">
        <v>0</v>
      </c>
      <c r="B3" s="25"/>
      <c r="C3" s="25"/>
      <c r="D3" s="25"/>
      <c r="E3" s="25"/>
      <c r="F3" s="25"/>
      <c r="G3" s="25"/>
      <c r="H3" s="25"/>
      <c r="I3" s="25" t="s">
        <v>1</v>
      </c>
      <c r="J3" s="25"/>
      <c r="K3" s="25"/>
    </row>
    <row r="4" spans="1:12" ht="76.5" customHeight="1" x14ac:dyDescent="0.25">
      <c r="A4" s="26" t="s">
        <v>17</v>
      </c>
      <c r="B4" s="26" t="s">
        <v>2</v>
      </c>
      <c r="C4" s="26" t="s">
        <v>22</v>
      </c>
      <c r="D4" s="26" t="s">
        <v>23</v>
      </c>
      <c r="E4" s="26" t="s">
        <v>24</v>
      </c>
      <c r="F4" s="26" t="s">
        <v>25</v>
      </c>
      <c r="G4" s="26" t="s">
        <v>26</v>
      </c>
      <c r="H4" s="26" t="s">
        <v>27</v>
      </c>
      <c r="I4" s="26" t="s">
        <v>18</v>
      </c>
      <c r="J4" s="26" t="s">
        <v>19</v>
      </c>
      <c r="K4" s="26" t="s">
        <v>3</v>
      </c>
    </row>
    <row r="5" spans="1:12" ht="76.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2" ht="76.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2" s="8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</row>
    <row r="8" spans="1:12" ht="42.75" customHeight="1" x14ac:dyDescent="0.25">
      <c r="A8" s="9" t="s">
        <v>16</v>
      </c>
      <c r="B8" s="1" t="s">
        <v>29</v>
      </c>
      <c r="C8" s="15" t="s">
        <v>51</v>
      </c>
      <c r="D8" s="13" t="s">
        <v>31</v>
      </c>
      <c r="E8" s="16">
        <v>45839.388888888891</v>
      </c>
      <c r="F8" s="16">
        <v>45839.5</v>
      </c>
      <c r="G8" s="1" t="s">
        <v>28</v>
      </c>
      <c r="H8" s="1">
        <f t="shared" ref="H8:H18" si="0">((F8-E8)*1440)/60</f>
        <v>2.6666666666278616</v>
      </c>
      <c r="I8" s="4">
        <v>30</v>
      </c>
      <c r="J8" s="4">
        <v>30</v>
      </c>
      <c r="K8" s="17">
        <v>99</v>
      </c>
      <c r="L8" s="10"/>
    </row>
    <row r="9" spans="1:12" ht="82.5" customHeight="1" x14ac:dyDescent="0.25">
      <c r="A9" s="9" t="s">
        <v>30</v>
      </c>
      <c r="B9" s="1" t="s">
        <v>29</v>
      </c>
      <c r="C9" s="15" t="s">
        <v>40</v>
      </c>
      <c r="D9" s="18" t="s">
        <v>45</v>
      </c>
      <c r="E9" s="16">
        <v>45841.375</v>
      </c>
      <c r="F9" s="16">
        <v>45841.666666666664</v>
      </c>
      <c r="G9" s="1" t="s">
        <v>28</v>
      </c>
      <c r="H9" s="1">
        <f t="shared" si="0"/>
        <v>6.9999999999417923</v>
      </c>
      <c r="I9" s="4">
        <v>34</v>
      </c>
      <c r="J9" s="4">
        <v>34</v>
      </c>
      <c r="K9" s="17">
        <v>110.1</v>
      </c>
      <c r="L9" s="10"/>
    </row>
    <row r="10" spans="1:12" ht="42.75" customHeight="1" x14ac:dyDescent="0.25">
      <c r="A10" s="9" t="s">
        <v>32</v>
      </c>
      <c r="B10" s="1" t="s">
        <v>29</v>
      </c>
      <c r="C10" s="15" t="s">
        <v>41</v>
      </c>
      <c r="D10" s="13" t="s">
        <v>31</v>
      </c>
      <c r="E10" s="16">
        <v>45845.548611111109</v>
      </c>
      <c r="F10" s="16">
        <v>45845.590277777781</v>
      </c>
      <c r="G10" s="1" t="s">
        <v>28</v>
      </c>
      <c r="H10" s="1">
        <f t="shared" si="0"/>
        <v>1.0000000001164153</v>
      </c>
      <c r="I10" s="4">
        <v>19</v>
      </c>
      <c r="J10" s="4">
        <v>18</v>
      </c>
      <c r="K10" s="17">
        <v>60.3</v>
      </c>
      <c r="L10" s="10"/>
    </row>
    <row r="11" spans="1:12" ht="42.75" customHeight="1" x14ac:dyDescent="0.25">
      <c r="A11" s="9" t="s">
        <v>33</v>
      </c>
      <c r="B11" s="1" t="s">
        <v>29</v>
      </c>
      <c r="C11" s="15" t="s">
        <v>53</v>
      </c>
      <c r="D11" s="18" t="s">
        <v>54</v>
      </c>
      <c r="E11" s="16">
        <v>45846.395833333336</v>
      </c>
      <c r="F11" s="16">
        <v>45846.420138888891</v>
      </c>
      <c r="G11" s="1" t="s">
        <v>28</v>
      </c>
      <c r="H11" s="1">
        <f t="shared" si="0"/>
        <v>0.58333333331393078</v>
      </c>
      <c r="I11" s="4">
        <v>17</v>
      </c>
      <c r="J11" s="4">
        <v>11</v>
      </c>
      <c r="K11" s="17">
        <v>16.39</v>
      </c>
      <c r="L11" s="10"/>
    </row>
    <row r="12" spans="1:12" ht="42.75" customHeight="1" x14ac:dyDescent="0.25">
      <c r="A12" s="9" t="s">
        <v>34</v>
      </c>
      <c r="B12" s="1" t="s">
        <v>29</v>
      </c>
      <c r="C12" s="15" t="s">
        <v>55</v>
      </c>
      <c r="D12" s="18" t="s">
        <v>56</v>
      </c>
      <c r="E12" s="16">
        <v>45847.381944444445</v>
      </c>
      <c r="F12" s="16">
        <v>45847.479166666664</v>
      </c>
      <c r="G12" s="1" t="s">
        <v>28</v>
      </c>
      <c r="H12" s="1">
        <f t="shared" si="0"/>
        <v>2.3333333332557231</v>
      </c>
      <c r="I12" s="4">
        <v>2</v>
      </c>
      <c r="J12" s="4">
        <v>1</v>
      </c>
      <c r="K12" s="17">
        <v>26</v>
      </c>
      <c r="L12" s="10"/>
    </row>
    <row r="13" spans="1:12" ht="98.25" customHeight="1" x14ac:dyDescent="0.25">
      <c r="A13" s="9" t="s">
        <v>35</v>
      </c>
      <c r="B13" s="1" t="s">
        <v>29</v>
      </c>
      <c r="C13" s="15" t="s">
        <v>42</v>
      </c>
      <c r="D13" s="18" t="s">
        <v>47</v>
      </c>
      <c r="E13" s="14">
        <v>45849.5</v>
      </c>
      <c r="F13" s="14">
        <v>45849.708333333336</v>
      </c>
      <c r="G13" s="1" t="s">
        <v>28</v>
      </c>
      <c r="H13" s="1">
        <f t="shared" si="0"/>
        <v>5.0000000000582077</v>
      </c>
      <c r="I13" s="4">
        <v>22</v>
      </c>
      <c r="J13" s="4">
        <v>22</v>
      </c>
      <c r="K13" s="17">
        <v>38.799999999999997</v>
      </c>
      <c r="L13" s="10"/>
    </row>
    <row r="14" spans="1:12" ht="42.75" customHeight="1" x14ac:dyDescent="0.25">
      <c r="A14" s="9" t="s">
        <v>36</v>
      </c>
      <c r="B14" s="1" t="s">
        <v>29</v>
      </c>
      <c r="C14" s="15" t="s">
        <v>43</v>
      </c>
      <c r="D14" s="18" t="s">
        <v>31</v>
      </c>
      <c r="E14" s="19">
        <v>45852.381944444445</v>
      </c>
      <c r="F14" s="19">
        <v>45852.423611111109</v>
      </c>
      <c r="G14" s="1" t="s">
        <v>28</v>
      </c>
      <c r="H14" s="1">
        <f t="shared" si="0"/>
        <v>0.99999999994179234</v>
      </c>
      <c r="I14" s="4">
        <v>14</v>
      </c>
      <c r="J14" s="4">
        <v>14</v>
      </c>
      <c r="K14" s="17">
        <v>96</v>
      </c>
      <c r="L14" s="10"/>
    </row>
    <row r="15" spans="1:12" ht="66" customHeight="1" x14ac:dyDescent="0.25">
      <c r="A15" s="9" t="s">
        <v>37</v>
      </c>
      <c r="B15" s="1" t="s">
        <v>29</v>
      </c>
      <c r="C15" s="20" t="s">
        <v>46</v>
      </c>
      <c r="D15" s="18" t="s">
        <v>52</v>
      </c>
      <c r="E15" s="19">
        <v>45856.333333333336</v>
      </c>
      <c r="F15" s="19">
        <v>45856.416666666664</v>
      </c>
      <c r="G15" s="1" t="s">
        <v>28</v>
      </c>
      <c r="H15" s="1">
        <f t="shared" si="0"/>
        <v>1.9999999998835847</v>
      </c>
      <c r="I15" s="4">
        <v>49</v>
      </c>
      <c r="J15" s="4">
        <v>49</v>
      </c>
      <c r="K15" s="17">
        <v>183</v>
      </c>
      <c r="L15" s="10"/>
    </row>
    <row r="16" spans="1:12" ht="66" customHeight="1" x14ac:dyDescent="0.25">
      <c r="A16" s="9" t="s">
        <v>38</v>
      </c>
      <c r="B16" s="1" t="s">
        <v>29</v>
      </c>
      <c r="C16" s="15" t="s">
        <v>60</v>
      </c>
      <c r="D16" s="21" t="s">
        <v>61</v>
      </c>
      <c r="E16" s="19">
        <v>45859.625</v>
      </c>
      <c r="F16" s="19">
        <v>45859.645833333336</v>
      </c>
      <c r="G16" s="1" t="s">
        <v>28</v>
      </c>
      <c r="H16" s="1">
        <f t="shared" si="0"/>
        <v>0.50000000005820766</v>
      </c>
      <c r="I16" s="4">
        <v>16</v>
      </c>
      <c r="J16" s="4">
        <v>16</v>
      </c>
      <c r="K16" s="17">
        <v>4.72</v>
      </c>
      <c r="L16" s="10"/>
    </row>
    <row r="17" spans="1:14" ht="66" customHeight="1" x14ac:dyDescent="0.25">
      <c r="A17" s="9" t="s">
        <v>57</v>
      </c>
      <c r="B17" s="1" t="s">
        <v>29</v>
      </c>
      <c r="C17" s="20" t="s">
        <v>48</v>
      </c>
      <c r="D17" s="21" t="s">
        <v>50</v>
      </c>
      <c r="E17" s="19">
        <v>45860.413194444445</v>
      </c>
      <c r="F17" s="19">
        <v>45860.42083333333</v>
      </c>
      <c r="G17" s="1" t="s">
        <v>28</v>
      </c>
      <c r="H17" s="1">
        <f t="shared" si="0"/>
        <v>0.18333333323244005</v>
      </c>
      <c r="I17" s="4">
        <v>25</v>
      </c>
      <c r="J17" s="4">
        <v>9</v>
      </c>
      <c r="K17" s="17">
        <v>1285</v>
      </c>
      <c r="L17" s="10"/>
    </row>
    <row r="18" spans="1:14" ht="66" customHeight="1" x14ac:dyDescent="0.25">
      <c r="A18" s="9" t="s">
        <v>58</v>
      </c>
      <c r="B18" s="1" t="s">
        <v>29</v>
      </c>
      <c r="C18" s="20" t="s">
        <v>48</v>
      </c>
      <c r="D18" s="21" t="s">
        <v>49</v>
      </c>
      <c r="E18" s="19">
        <v>45860.693749999999</v>
      </c>
      <c r="F18" s="19">
        <v>45860.698611111111</v>
      </c>
      <c r="G18" s="1" t="s">
        <v>28</v>
      </c>
      <c r="H18" s="1">
        <f t="shared" si="0"/>
        <v>0.11666666669771075</v>
      </c>
      <c r="I18" s="4">
        <v>25</v>
      </c>
      <c r="J18" s="4">
        <v>9</v>
      </c>
      <c r="K18" s="17">
        <v>1285</v>
      </c>
      <c r="L18" s="10"/>
    </row>
    <row r="19" spans="1:14" ht="42.75" customHeight="1" x14ac:dyDescent="0.25">
      <c r="A19" s="9" t="s">
        <v>59</v>
      </c>
      <c r="B19" s="1" t="s">
        <v>29</v>
      </c>
      <c r="C19" s="20" t="s">
        <v>44</v>
      </c>
      <c r="D19" s="18" t="s">
        <v>31</v>
      </c>
      <c r="E19" s="19">
        <v>45862.381944444445</v>
      </c>
      <c r="F19" s="19">
        <v>45862.645833333336</v>
      </c>
      <c r="G19" s="1" t="s">
        <v>28</v>
      </c>
      <c r="H19" s="1">
        <f t="shared" ref="H19" si="1">((F19-E19)*1440)/60</f>
        <v>6.3333333333721384</v>
      </c>
      <c r="I19" s="4">
        <v>6</v>
      </c>
      <c r="J19" s="4">
        <v>6</v>
      </c>
      <c r="K19" s="17">
        <v>285</v>
      </c>
      <c r="L19" s="10"/>
    </row>
    <row r="20" spans="1:14" ht="25.5" customHeight="1" x14ac:dyDescent="0.25">
      <c r="A20" s="22" t="s">
        <v>21</v>
      </c>
      <c r="B20" s="22"/>
      <c r="C20" s="22"/>
      <c r="D20" s="22"/>
      <c r="E20" s="22"/>
      <c r="F20" s="22"/>
      <c r="G20" s="22"/>
      <c r="H20" s="3">
        <f>SUM(H8:H19)</f>
        <v>28.716666666499805</v>
      </c>
      <c r="I20" s="5">
        <f>SUM(I8:I19)</f>
        <v>259</v>
      </c>
      <c r="J20" s="5">
        <f>SUM(J8:J19)</f>
        <v>219</v>
      </c>
      <c r="K20" s="3">
        <f>SUM(K8:K19)</f>
        <v>3489.31</v>
      </c>
      <c r="L20" s="11"/>
      <c r="M20" s="11"/>
      <c r="N20" s="11"/>
    </row>
    <row r="23" spans="1:14" x14ac:dyDescent="0.25">
      <c r="A23" s="23" t="s">
        <v>20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</row>
  </sheetData>
  <sheetProtection formatRows="0" insertRows="0"/>
  <mergeCells count="16">
    <mergeCell ref="A20:G20"/>
    <mergeCell ref="A23:K23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</cp:lastModifiedBy>
  <cp:lastPrinted>2022-02-10T06:22:50Z</cp:lastPrinted>
  <dcterms:created xsi:type="dcterms:W3CDTF">2017-02-13T15:22:59Z</dcterms:created>
  <dcterms:modified xsi:type="dcterms:W3CDTF">2025-08-07T07:45:58Z</dcterms:modified>
</cp:coreProperties>
</file>