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L13" i="1"/>
  <c r="I13" i="1" l="1"/>
  <c r="I12" i="1"/>
  <c r="I11" i="1" l="1"/>
  <c r="I9" i="1" l="1"/>
  <c r="I10" i="1" l="1"/>
</calcChain>
</file>

<file path=xl/sharedStrings.xml><?xml version="1.0" encoding="utf-8"?>
<sst xmlns="http://schemas.openxmlformats.org/spreadsheetml/2006/main" count="51" uniqueCount="44">
  <si>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</si>
  <si>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</si>
  <si>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</si>
  <si>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</si>
  <si>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</si>
  <si>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</si>
  <si>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</si>
  <si>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</si>
  <si>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</si>
  <si>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</si>
  <si>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</si>
  <si>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</si>
  <si>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</si>
  <si>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</si>
  <si>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</si>
  <si>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</si>
  <si>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</si>
  <si>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</si>
  <si>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</si>
  <si>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</si>
  <si>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</si>
  <si>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</si>
  <si>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</si>
  <si>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</si>
  <si>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</si>
  <si>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</si>
  <si>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</si>
  <si>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</si>
  <si>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</si>
  <si>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</si>
  <si>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ООО "Павловоэнерго"</t>
  </si>
  <si>
    <t>В</t>
  </si>
  <si>
    <t>3</t>
  </si>
  <si>
    <t>Отключение (повреждение) в смежной сетевой</t>
  </si>
  <si>
    <t>ЛЭП 602 ПС ПАЗ</t>
  </si>
  <si>
    <t>ТП-1 1СШ</t>
  </si>
  <si>
    <t>ТП 6 (6.3) кВ ТП-1 1СШ(Все ЛЭП ТП)</t>
  </si>
  <si>
    <t>ВЛ 110кВ Митино отпайка на ПС Янтарь</t>
  </si>
  <si>
    <t>ВЛ 110 кВ ВЛ 110 кВ Митино отпайка на ПС Янтарь</t>
  </si>
  <si>
    <t>ПС "Янтарь", Т-1, 1 СШ 10 кВ</t>
  </si>
  <si>
    <t>ПС 110 кВ ПС "Янтарь", Т-1, 1 СШ 10 кВ</t>
  </si>
  <si>
    <t>4</t>
  </si>
  <si>
    <t>ТП 6 (6.3) кВ ЗТП-2110А(Все ЛЭП ТП);ТП 6 (6.3) кВ ЗТП-2119А(Все ЛЭП ТП)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</si>
  <si>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август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</si>
</sst>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 applyFill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2" fontId="0" fillId="0" borderId="14" xfId="0" applyNumberFormat="1" applyFill="1" applyBorder="1" applyAlignment="1" applyProtection="1">
      <alignment horizontal="left" vertical="top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top" wrapText="1"/>
    </xf>
    <xf numFmtId="0" fontId="1" fillId="0" borderId="17" xfId="0" applyFont="1" applyFill="1" applyBorder="1" applyAlignment="1">
      <alignment horizontal="left" vertical="center" wrapText="1"/>
    </xf>
    <xf numFmtId="22" fontId="0" fillId="0" borderId="16" xfId="0" applyNumberFormat="1" applyFill="1" applyBorder="1" applyAlignment="1" applyProtection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 wrapText="1"/>
    </xf>
    <xf numFmtId="1" fontId="9" fillId="3" borderId="2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0" fillId="0" borderId="16" xfId="0" applyFill="1" applyBorder="1" applyAlignment="1" applyProtection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9" fillId="3" borderId="18" xfId="0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Normal="90" zoomScaleSheetLayoutView="100" workbookViewId="0">
      <selection activeCell="J3" sqref="J3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43" t="s">
        <v>0</v>
      </c>
      <c r="B4" s="44"/>
      <c r="C4" s="44"/>
      <c r="D4" s="44"/>
      <c r="E4" s="44"/>
      <c r="F4" s="44"/>
      <c r="G4" s="44"/>
      <c r="H4" s="44"/>
      <c r="I4" s="45"/>
      <c r="J4" s="44" t="s">
        <v>1</v>
      </c>
      <c r="K4" s="44"/>
      <c r="L4" s="46"/>
    </row>
    <row r="5" spans="1:15" ht="76.5" customHeight="1" x14ac:dyDescent="0.25">
      <c r="A5" s="35" t="s">
        <v>20</v>
      </c>
      <c r="B5" s="35" t="s">
        <v>2</v>
      </c>
      <c r="C5" s="35" t="s">
        <v>3</v>
      </c>
      <c r="D5" s="35" t="s">
        <v>21</v>
      </c>
      <c r="E5" s="35" t="s">
        <v>22</v>
      </c>
      <c r="F5" s="35" t="s">
        <v>4</v>
      </c>
      <c r="G5" s="35" t="s">
        <v>5</v>
      </c>
      <c r="H5" s="35" t="s">
        <v>25</v>
      </c>
      <c r="I5" s="35" t="s">
        <v>6</v>
      </c>
      <c r="J5" s="47" t="s">
        <v>23</v>
      </c>
      <c r="K5" s="47" t="s">
        <v>24</v>
      </c>
      <c r="L5" s="35" t="s">
        <v>7</v>
      </c>
    </row>
    <row r="6" spans="1:15" ht="76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48"/>
      <c r="K6" s="48"/>
      <c r="L6" s="36"/>
    </row>
    <row r="7" spans="1:15" ht="76.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49"/>
      <c r="K7" s="49"/>
      <c r="L7" s="37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3">
        <v>10</v>
      </c>
      <c r="K8" s="13">
        <v>11</v>
      </c>
      <c r="L8" s="13">
        <v>12</v>
      </c>
    </row>
    <row r="9" spans="1:15" s="9" customFormat="1" ht="50.25" customHeight="1" x14ac:dyDescent="0.25">
      <c r="A9" s="14" t="s">
        <v>28</v>
      </c>
      <c r="B9" s="15" t="s">
        <v>30</v>
      </c>
      <c r="C9" s="25" t="s">
        <v>35</v>
      </c>
      <c r="D9" s="17"/>
      <c r="E9" s="25" t="s">
        <v>36</v>
      </c>
      <c r="F9" s="19">
        <v>45870.087500000001</v>
      </c>
      <c r="G9" s="19">
        <v>45870.140972222223</v>
      </c>
      <c r="H9" s="15" t="s">
        <v>31</v>
      </c>
      <c r="I9" s="18">
        <f>((G9-F9)*1440)/60</f>
        <v>1.2833333333255723</v>
      </c>
      <c r="J9" s="12">
        <v>13</v>
      </c>
      <c r="K9" s="12">
        <v>13</v>
      </c>
      <c r="L9" s="16">
        <v>309</v>
      </c>
    </row>
    <row r="10" spans="1:15" s="9" customFormat="1" ht="57" customHeight="1" x14ac:dyDescent="0.25">
      <c r="A10" s="20" t="s">
        <v>29</v>
      </c>
      <c r="B10" s="21" t="s">
        <v>30</v>
      </c>
      <c r="C10" s="25" t="s">
        <v>37</v>
      </c>
      <c r="D10" s="17" t="s">
        <v>33</v>
      </c>
      <c r="E10" s="25" t="s">
        <v>38</v>
      </c>
      <c r="F10" s="19">
        <v>45873.726388888892</v>
      </c>
      <c r="G10" s="19">
        <v>45873.726388888892</v>
      </c>
      <c r="H10" s="21" t="s">
        <v>31</v>
      </c>
      <c r="I10" s="22">
        <f>((G10-F10)*1440)/60</f>
        <v>0</v>
      </c>
      <c r="J10" s="23">
        <v>0</v>
      </c>
      <c r="K10" s="23">
        <v>0</v>
      </c>
      <c r="L10" s="24">
        <v>0</v>
      </c>
    </row>
    <row r="11" spans="1:15" s="9" customFormat="1" ht="57.75" customHeight="1" x14ac:dyDescent="0.25">
      <c r="A11" s="20" t="s">
        <v>32</v>
      </c>
      <c r="B11" s="21" t="s">
        <v>30</v>
      </c>
      <c r="C11" s="34" t="s">
        <v>39</v>
      </c>
      <c r="D11" s="28"/>
      <c r="E11" s="27" t="s">
        <v>40</v>
      </c>
      <c r="F11" s="29">
        <v>45876.491666666669</v>
      </c>
      <c r="G11" s="29">
        <v>45876.833333333336</v>
      </c>
      <c r="H11" s="21" t="s">
        <v>31</v>
      </c>
      <c r="I11" s="22">
        <f>((G11-F11)*1440)/60</f>
        <v>8.2000000000116415</v>
      </c>
      <c r="J11" s="30">
        <v>18</v>
      </c>
      <c r="K11" s="30">
        <v>19</v>
      </c>
      <c r="L11" s="24">
        <v>2915</v>
      </c>
    </row>
    <row r="12" spans="1:15" s="33" customFormat="1" ht="57.75" customHeight="1" x14ac:dyDescent="0.25">
      <c r="A12" s="14" t="s">
        <v>41</v>
      </c>
      <c r="B12" s="21" t="s">
        <v>30</v>
      </c>
      <c r="C12" s="25" t="s">
        <v>34</v>
      </c>
      <c r="D12" s="17" t="s">
        <v>33</v>
      </c>
      <c r="E12" s="25" t="s">
        <v>42</v>
      </c>
      <c r="F12" s="29">
        <v>45895.492361111108</v>
      </c>
      <c r="G12" s="29">
        <v>45895.729166666664</v>
      </c>
      <c r="H12" s="21" t="s">
        <v>31</v>
      </c>
      <c r="I12" s="22">
        <f>((G12-F12)*1440)/60</f>
        <v>5.6833333333488554</v>
      </c>
      <c r="J12" s="26">
        <v>32</v>
      </c>
      <c r="K12" s="26">
        <v>21</v>
      </c>
      <c r="L12" s="16">
        <v>329.31</v>
      </c>
    </row>
    <row r="13" spans="1:15" ht="42.75" customHeight="1" x14ac:dyDescent="0.25">
      <c r="A13" s="38" t="s">
        <v>27</v>
      </c>
      <c r="B13" s="39"/>
      <c r="C13" s="39"/>
      <c r="D13" s="39"/>
      <c r="E13" s="39"/>
      <c r="F13" s="39"/>
      <c r="G13" s="39"/>
      <c r="H13" s="40"/>
      <c r="I13" s="31">
        <f>SUM(I9:I12)</f>
        <v>15.166666666686069</v>
      </c>
      <c r="J13" s="32">
        <f>SUM(J9:J12)</f>
        <v>63</v>
      </c>
      <c r="K13" s="32">
        <f>SUM(K9:K12)</f>
        <v>53</v>
      </c>
      <c r="L13" s="31">
        <f>SUM(L9:L12)</f>
        <v>3553.31</v>
      </c>
      <c r="M13" s="10"/>
      <c r="N13" s="10"/>
      <c r="O13" s="10"/>
    </row>
    <row r="16" spans="1:15" x14ac:dyDescent="0.25">
      <c r="A16" s="41" t="s">
        <v>26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</sheetData>
  <sheetProtection formatRows="0" insertRows="0"/>
  <mergeCells count="17"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  <mergeCell ref="B5:B7"/>
    <mergeCell ref="A13:H13"/>
    <mergeCell ref="A16:L16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2025-09-08T11:27:06Z</cp:lastPrinted>
  <dcterms:created xsi:type="dcterms:W3CDTF">2017-02-13T15:22:59Z</dcterms:created>
  <dcterms:modified xsi:type="dcterms:W3CDTF">2025-09-16T11:06:57Z</dcterms:modified>
</cp:coreProperties>
</file>