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8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2" i="1"/>
  <c r="H21" i="1"/>
  <c r="H20" i="1"/>
  <c r="H10" i="1"/>
  <c r="H18" i="1" l="1"/>
  <c r="H19" i="1"/>
  <c r="H26" i="1"/>
  <c r="H27" i="1"/>
  <c r="H16" i="1"/>
  <c r="H12" i="1"/>
  <c r="H13" i="1"/>
  <c r="H14" i="1"/>
  <c r="H15" i="1"/>
  <c r="H17" i="1"/>
  <c r="H8" i="1"/>
  <c r="K28" i="1" l="1"/>
  <c r="J28" i="1"/>
  <c r="I28" i="1"/>
  <c r="H28" i="1" l="1"/>
</calcChain>
</file>

<file path=xl/sharedStrings.xml><?xml version="1.0" encoding="utf-8"?>
<sst xmlns="http://schemas.openxmlformats.org/spreadsheetml/2006/main" count="128" uniqueCount="70">
  <si>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</si>
  <si>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</si>
  <si>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</si>
  <si>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</si>
  <si>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</si>
  <si>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</si>
  <si>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</si>
  <si>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</si>
  <si>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</si>
  <si>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</si>
  <si>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</si>
  <si>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</si>
  <si>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</si>
  <si>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</si>
  <si>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</si>
  <si>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</si>
  <si>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</si>
  <si>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</si>
  <si>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</si>
  <si>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</si>
  <si>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</si>
  <si>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</si>
  <si>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</si>
  <si>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</si>
  <si>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</si>
  <si>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</si>
  <si>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</si>
  <si>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ООО "Павловоэнерго"</t>
  </si>
  <si>
    <t>2</t>
  </si>
  <si>
    <t>3</t>
  </si>
  <si>
    <t>4</t>
  </si>
  <si>
    <t>5</t>
  </si>
  <si>
    <t>6</t>
  </si>
  <si>
    <t>7</t>
  </si>
  <si>
    <t>8</t>
  </si>
  <si>
    <t>ЗТП-2110А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</si>
  <si>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сентябрь 2024</t>
  </si>
  <si>
    <t>ЗТП-2114А Ф-1</t>
  </si>
  <si>
    <t>Ремонтные работы</t>
  </si>
  <si>
    <t>ЗТП-2138А</t>
  </si>
  <si>
    <t>П</t>
  </si>
  <si>
    <t>Неотложные работы, переопресовка наконечника на вводном автомате Т-1</t>
  </si>
  <si>
    <t>ЗТП-2100А Ф-7, Ф-8</t>
  </si>
  <si>
    <t>Замена провода на СИП</t>
  </si>
  <si>
    <t>КТП-2064А Ф-1</t>
  </si>
  <si>
    <t>КТП-2064А Ф-5</t>
  </si>
  <si>
    <t>КТП-2064А Ф-4</t>
  </si>
  <si>
    <t>ЗТП-2170А Ф-11</t>
  </si>
  <si>
    <t>КТП-2367А Ф-1, Ф-3</t>
  </si>
  <si>
    <t>9</t>
  </si>
  <si>
    <t>10</t>
  </si>
  <si>
    <t>11</t>
  </si>
  <si>
    <t>ТП-1231</t>
  </si>
  <si>
    <t>Текущий ремонт</t>
  </si>
  <si>
    <t>ПС Восход</t>
  </si>
  <si>
    <t>Электроиспытания Т-1</t>
  </si>
  <si>
    <t>ВЛ-3514 (ВЛ-3508 уч. Пруды-Восход) на ПС Восход</t>
  </si>
  <si>
    <t>Вывод в ремонт ВЛ-3520</t>
  </si>
  <si>
    <t>ВЛ-3520 (Восход-Лапшанга)</t>
  </si>
  <si>
    <t>ВЛ-3520 правка опоры №13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</si>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</sst>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topLeftCell="A25" zoomScale="90" zoomScaleNormal="90" zoomScaleSheetLayoutView="90" zoomScalePageLayoutView="115" workbookViewId="0">
      <selection activeCell="E27" sqref="E27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47.25" customHeight="1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 t="s">
        <v>1</v>
      </c>
      <c r="J3" s="27"/>
      <c r="K3" s="27"/>
    </row>
    <row r="4" spans="1:12" ht="76.5" customHeight="1" x14ac:dyDescent="0.25">
      <c r="A4" s="28" t="s">
        <v>16</v>
      </c>
      <c r="B4" s="28" t="s">
        <v>2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28" t="s">
        <v>17</v>
      </c>
      <c r="J4" s="28" t="s">
        <v>18</v>
      </c>
      <c r="K4" s="28" t="s">
        <v>3</v>
      </c>
    </row>
    <row r="5" spans="1:12" ht="76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76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9.5" customHeight="1" x14ac:dyDescent="0.25">
      <c r="A8" s="9" t="s">
        <v>69</v>
      </c>
      <c r="B8" s="1" t="s">
        <v>27</v>
      </c>
      <c r="C8" s="16" t="s">
        <v>35</v>
      </c>
      <c r="D8" s="13" t="s">
        <v>41</v>
      </c>
      <c r="E8" s="14">
        <v>45538.375</v>
      </c>
      <c r="F8" s="14">
        <v>45538.453472222223</v>
      </c>
      <c r="G8" s="1" t="s">
        <v>40</v>
      </c>
      <c r="H8" s="1">
        <f>((F8-E8)*1440)/60</f>
        <v>1.8833333333604969</v>
      </c>
      <c r="I8" s="4">
        <v>19</v>
      </c>
      <c r="J8" s="4">
        <v>17</v>
      </c>
      <c r="K8" s="15">
        <v>98.9</v>
      </c>
      <c r="L8" s="10"/>
    </row>
    <row r="9" spans="1:12" ht="49.5" customHeight="1" x14ac:dyDescent="0.25">
      <c r="A9" s="9" t="s">
        <v>28</v>
      </c>
      <c r="B9" s="18" t="s">
        <v>27</v>
      </c>
      <c r="C9" s="19" t="s">
        <v>52</v>
      </c>
      <c r="D9" s="20" t="s">
        <v>53</v>
      </c>
      <c r="E9" s="21">
        <v>45539.958333333336</v>
      </c>
      <c r="F9" s="21">
        <v>45539.965277777781</v>
      </c>
      <c r="G9" s="18" t="s">
        <v>40</v>
      </c>
      <c r="H9" s="18">
        <v>0.16667000000000001</v>
      </c>
      <c r="I9" s="22">
        <v>21</v>
      </c>
      <c r="J9" s="22">
        <v>21</v>
      </c>
      <c r="K9" s="15">
        <v>34.65</v>
      </c>
      <c r="L9" s="10"/>
    </row>
    <row r="10" spans="1:12" ht="49.5" customHeight="1" x14ac:dyDescent="0.25">
      <c r="A10" s="9" t="s">
        <v>29</v>
      </c>
      <c r="B10" s="18" t="s">
        <v>27</v>
      </c>
      <c r="C10" s="18" t="s">
        <v>54</v>
      </c>
      <c r="D10" s="20" t="s">
        <v>55</v>
      </c>
      <c r="E10" s="23">
        <v>45540.375</v>
      </c>
      <c r="F10" s="23">
        <v>45540.479166666664</v>
      </c>
      <c r="G10" s="18" t="s">
        <v>40</v>
      </c>
      <c r="H10" s="18">
        <f t="shared" ref="H10" si="0">((F10-E10)*1440)/60</f>
        <v>2.4999999999417923</v>
      </c>
      <c r="I10" s="22">
        <v>5</v>
      </c>
      <c r="J10" s="22">
        <v>2</v>
      </c>
      <c r="K10" s="15">
        <v>520.20000000000005</v>
      </c>
      <c r="L10" s="10"/>
    </row>
    <row r="11" spans="1:12" ht="49.5" customHeight="1" x14ac:dyDescent="0.25">
      <c r="A11" s="9" t="s">
        <v>30</v>
      </c>
      <c r="B11" s="18" t="s">
        <v>27</v>
      </c>
      <c r="C11" s="19" t="s">
        <v>52</v>
      </c>
      <c r="D11" s="20" t="s">
        <v>53</v>
      </c>
      <c r="E11" s="21">
        <v>45540.958333333336</v>
      </c>
      <c r="F11" s="21">
        <v>45540.965277777781</v>
      </c>
      <c r="G11" s="18" t="s">
        <v>40</v>
      </c>
      <c r="H11" s="18">
        <v>0.16667000000000001</v>
      </c>
      <c r="I11" s="22">
        <v>21</v>
      </c>
      <c r="J11" s="22">
        <v>221</v>
      </c>
      <c r="K11" s="15">
        <v>34.65</v>
      </c>
      <c r="L11" s="10"/>
    </row>
    <row r="12" spans="1:12" ht="51" customHeight="1" x14ac:dyDescent="0.25">
      <c r="A12" s="9" t="s">
        <v>31</v>
      </c>
      <c r="B12" s="1" t="s">
        <v>27</v>
      </c>
      <c r="C12" s="16" t="s">
        <v>42</v>
      </c>
      <c r="D12" s="13" t="s">
        <v>43</v>
      </c>
      <c r="E12" s="14">
        <v>45541.375</v>
      </c>
      <c r="F12" s="14">
        <v>45541.46875</v>
      </c>
      <c r="G12" s="1" t="s">
        <v>40</v>
      </c>
      <c r="H12" s="1">
        <f t="shared" ref="H12:H17" si="1">((F12-E12)*1440)/60</f>
        <v>2.25</v>
      </c>
      <c r="I12" s="4">
        <v>13</v>
      </c>
      <c r="J12" s="4">
        <v>9</v>
      </c>
      <c r="K12" s="15">
        <v>122.6</v>
      </c>
      <c r="L12" s="10"/>
    </row>
    <row r="13" spans="1:12" ht="42.75" customHeight="1" x14ac:dyDescent="0.25">
      <c r="A13" s="9" t="s">
        <v>32</v>
      </c>
      <c r="B13" s="1" t="s">
        <v>27</v>
      </c>
      <c r="C13" s="16" t="s">
        <v>37</v>
      </c>
      <c r="D13" s="13" t="s">
        <v>43</v>
      </c>
      <c r="E13" s="14">
        <v>45541.617361111108</v>
      </c>
      <c r="F13" s="14">
        <v>45541.802777777775</v>
      </c>
      <c r="G13" s="1" t="s">
        <v>40</v>
      </c>
      <c r="H13" s="1">
        <f t="shared" si="1"/>
        <v>4.4500000000116415</v>
      </c>
      <c r="I13" s="4">
        <v>17</v>
      </c>
      <c r="J13" s="4">
        <v>17</v>
      </c>
      <c r="K13" s="15">
        <v>3.89</v>
      </c>
      <c r="L13" s="10"/>
    </row>
    <row r="14" spans="1:12" ht="42.75" customHeight="1" x14ac:dyDescent="0.25">
      <c r="A14" s="9" t="s">
        <v>33</v>
      </c>
      <c r="B14" s="1" t="s">
        <v>27</v>
      </c>
      <c r="C14" s="16" t="s">
        <v>39</v>
      </c>
      <c r="D14" s="13" t="s">
        <v>38</v>
      </c>
      <c r="E14" s="14">
        <v>45541.598611111112</v>
      </c>
      <c r="F14" s="14">
        <v>45541.692361111112</v>
      </c>
      <c r="G14" s="1" t="s">
        <v>40</v>
      </c>
      <c r="H14" s="1">
        <f t="shared" si="1"/>
        <v>2.25</v>
      </c>
      <c r="I14" s="4">
        <v>16</v>
      </c>
      <c r="J14" s="4">
        <v>9</v>
      </c>
      <c r="K14" s="15">
        <v>77.86</v>
      </c>
      <c r="L14" s="10"/>
    </row>
    <row r="15" spans="1:12" ht="66.75" customHeight="1" x14ac:dyDescent="0.25">
      <c r="A15" s="9" t="s">
        <v>34</v>
      </c>
      <c r="B15" s="1" t="s">
        <v>27</v>
      </c>
      <c r="C15" s="17" t="s">
        <v>44</v>
      </c>
      <c r="D15" s="13" t="s">
        <v>43</v>
      </c>
      <c r="E15" s="14">
        <v>45545.381944444445</v>
      </c>
      <c r="F15" s="14">
        <v>45545.510416666664</v>
      </c>
      <c r="G15" s="1" t="s">
        <v>40</v>
      </c>
      <c r="H15" s="1">
        <f t="shared" si="1"/>
        <v>3.0833333332557231</v>
      </c>
      <c r="I15" s="4">
        <v>26</v>
      </c>
      <c r="J15" s="4">
        <v>25</v>
      </c>
      <c r="K15" s="15">
        <v>5.47</v>
      </c>
      <c r="L15" s="10"/>
    </row>
    <row r="16" spans="1:12" ht="66.75" customHeight="1" x14ac:dyDescent="0.25">
      <c r="A16" s="9" t="s">
        <v>49</v>
      </c>
      <c r="B16" s="1" t="s">
        <v>27</v>
      </c>
      <c r="C16" s="17" t="s">
        <v>45</v>
      </c>
      <c r="D16" s="13" t="s">
        <v>43</v>
      </c>
      <c r="E16" s="14">
        <v>45545.510416666664</v>
      </c>
      <c r="F16" s="14">
        <v>45545.631944444445</v>
      </c>
      <c r="G16" s="1" t="s">
        <v>40</v>
      </c>
      <c r="H16" s="1">
        <f t="shared" si="1"/>
        <v>2.9166666667442769</v>
      </c>
      <c r="I16" s="4">
        <v>18</v>
      </c>
      <c r="J16" s="4">
        <v>18</v>
      </c>
      <c r="K16" s="15">
        <v>4.2300000000000004</v>
      </c>
      <c r="L16" s="10"/>
    </row>
    <row r="17" spans="1:14" ht="60" customHeight="1" x14ac:dyDescent="0.25">
      <c r="A17" s="9" t="s">
        <v>50</v>
      </c>
      <c r="B17" s="1" t="s">
        <v>27</v>
      </c>
      <c r="C17" s="17" t="s">
        <v>46</v>
      </c>
      <c r="D17" s="13" t="s">
        <v>43</v>
      </c>
      <c r="E17" s="14">
        <v>45546.357638888891</v>
      </c>
      <c r="F17" s="14">
        <v>45546.634027777778</v>
      </c>
      <c r="G17" s="1" t="s">
        <v>40</v>
      </c>
      <c r="H17" s="1">
        <f t="shared" si="1"/>
        <v>6.6333333333022892</v>
      </c>
      <c r="I17" s="4">
        <v>5</v>
      </c>
      <c r="J17" s="4">
        <v>2</v>
      </c>
      <c r="K17" s="15">
        <v>1.68</v>
      </c>
      <c r="L17" s="10"/>
    </row>
    <row r="18" spans="1:14" ht="79.5" customHeight="1" x14ac:dyDescent="0.25">
      <c r="A18" s="9" t="s">
        <v>51</v>
      </c>
      <c r="B18" s="1" t="s">
        <v>27</v>
      </c>
      <c r="C18" s="17" t="s">
        <v>47</v>
      </c>
      <c r="D18" s="13" t="s">
        <v>43</v>
      </c>
      <c r="E18" s="14">
        <v>45553.364583333336</v>
      </c>
      <c r="F18" s="14">
        <v>45553.819444444445</v>
      </c>
      <c r="G18" s="1" t="s">
        <v>40</v>
      </c>
      <c r="H18" s="1">
        <f t="shared" ref="H18:H27" si="2">((F18-E18)*1440)/60</f>
        <v>10.916666666627862</v>
      </c>
      <c r="I18" s="4">
        <v>31</v>
      </c>
      <c r="J18" s="4">
        <v>31</v>
      </c>
      <c r="K18" s="15">
        <v>9.4600000000000009</v>
      </c>
      <c r="L18" s="10"/>
    </row>
    <row r="19" spans="1:14" ht="79.5" customHeight="1" x14ac:dyDescent="0.25">
      <c r="A19" s="9" t="s">
        <v>60</v>
      </c>
      <c r="B19" s="1" t="s">
        <v>27</v>
      </c>
      <c r="C19" s="17" t="s">
        <v>47</v>
      </c>
      <c r="D19" s="13" t="s">
        <v>43</v>
      </c>
      <c r="E19" s="14">
        <v>45554.333333333336</v>
      </c>
      <c r="F19" s="14">
        <v>45554.65625</v>
      </c>
      <c r="G19" s="1" t="s">
        <v>40</v>
      </c>
      <c r="H19" s="1">
        <f t="shared" si="2"/>
        <v>7.7499999999417923</v>
      </c>
      <c r="I19" s="4">
        <v>31</v>
      </c>
      <c r="J19" s="4">
        <v>31</v>
      </c>
      <c r="K19" s="15">
        <v>9.4600000000000009</v>
      </c>
      <c r="L19" s="10"/>
    </row>
    <row r="20" spans="1:14" ht="79.5" customHeight="1" x14ac:dyDescent="0.25">
      <c r="A20" s="9" t="s">
        <v>61</v>
      </c>
      <c r="B20" s="18" t="s">
        <v>27</v>
      </c>
      <c r="C20" s="18" t="s">
        <v>56</v>
      </c>
      <c r="D20" s="20" t="s">
        <v>57</v>
      </c>
      <c r="E20" s="23">
        <v>45559.354166666664</v>
      </c>
      <c r="F20" s="23">
        <v>45559.356944444444</v>
      </c>
      <c r="G20" s="18" t="s">
        <v>40</v>
      </c>
      <c r="H20" s="18">
        <f t="shared" si="2"/>
        <v>6.6666666709352285E-2</v>
      </c>
      <c r="I20" s="22">
        <v>17</v>
      </c>
      <c r="J20" s="22">
        <v>4</v>
      </c>
      <c r="K20" s="15">
        <v>1374</v>
      </c>
      <c r="L20" s="10"/>
    </row>
    <row r="21" spans="1:14" ht="79.5" customHeight="1" x14ac:dyDescent="0.25">
      <c r="A21" s="9" t="s">
        <v>62</v>
      </c>
      <c r="B21" s="18" t="s">
        <v>27</v>
      </c>
      <c r="C21" s="18" t="s">
        <v>58</v>
      </c>
      <c r="D21" s="20" t="s">
        <v>59</v>
      </c>
      <c r="E21" s="23">
        <v>45559.356944444444</v>
      </c>
      <c r="F21" s="23">
        <v>45559.67083333333</v>
      </c>
      <c r="G21" s="18" t="s">
        <v>40</v>
      </c>
      <c r="H21" s="18">
        <f t="shared" si="2"/>
        <v>7.5333333332673647</v>
      </c>
      <c r="I21" s="22">
        <v>12</v>
      </c>
      <c r="J21" s="22">
        <v>2</v>
      </c>
      <c r="K21" s="15">
        <v>853.8</v>
      </c>
      <c r="L21" s="10"/>
    </row>
    <row r="22" spans="1:14" ht="79.5" customHeight="1" x14ac:dyDescent="0.25">
      <c r="A22" s="9" t="s">
        <v>63</v>
      </c>
      <c r="B22" s="18" t="s">
        <v>27</v>
      </c>
      <c r="C22" s="18" t="s">
        <v>56</v>
      </c>
      <c r="D22" s="20" t="s">
        <v>57</v>
      </c>
      <c r="E22" s="23">
        <v>45559.67083333333</v>
      </c>
      <c r="F22" s="23">
        <v>45559.675000000003</v>
      </c>
      <c r="G22" s="18" t="s">
        <v>40</v>
      </c>
      <c r="H22" s="18">
        <f t="shared" si="2"/>
        <v>0.10000000015133992</v>
      </c>
      <c r="I22" s="22">
        <v>17</v>
      </c>
      <c r="J22" s="22">
        <v>4</v>
      </c>
      <c r="K22" s="15">
        <v>1374</v>
      </c>
      <c r="L22" s="10"/>
    </row>
    <row r="23" spans="1:14" ht="79.5" customHeight="1" x14ac:dyDescent="0.25">
      <c r="A23" s="9" t="s">
        <v>64</v>
      </c>
      <c r="B23" s="18" t="s">
        <v>27</v>
      </c>
      <c r="C23" s="19" t="s">
        <v>52</v>
      </c>
      <c r="D23" s="20" t="s">
        <v>53</v>
      </c>
      <c r="E23" s="21">
        <v>45559.958333333336</v>
      </c>
      <c r="F23" s="21">
        <v>45559.965277777781</v>
      </c>
      <c r="G23" s="18" t="s">
        <v>40</v>
      </c>
      <c r="H23" s="18">
        <v>0.16667000000000001</v>
      </c>
      <c r="I23" s="22">
        <v>21</v>
      </c>
      <c r="J23" s="22">
        <v>21</v>
      </c>
      <c r="K23" s="15">
        <v>34.65</v>
      </c>
      <c r="L23" s="10"/>
    </row>
    <row r="24" spans="1:14" ht="79.5" customHeight="1" x14ac:dyDescent="0.25">
      <c r="A24" s="9" t="s">
        <v>65</v>
      </c>
      <c r="B24" s="18" t="s">
        <v>27</v>
      </c>
      <c r="C24" s="19" t="s">
        <v>52</v>
      </c>
      <c r="D24" s="20" t="s">
        <v>53</v>
      </c>
      <c r="E24" s="21">
        <v>45560.375</v>
      </c>
      <c r="F24" s="21">
        <v>45560.708333333336</v>
      </c>
      <c r="G24" s="18" t="s">
        <v>40</v>
      </c>
      <c r="H24" s="18">
        <f t="shared" ref="H24:H25" si="3">((F24-E24)*1440)/60</f>
        <v>8.0000000000582077</v>
      </c>
      <c r="I24" s="22">
        <v>21</v>
      </c>
      <c r="J24" s="22">
        <v>21</v>
      </c>
      <c r="K24" s="15">
        <v>34.65</v>
      </c>
      <c r="L24" s="10"/>
    </row>
    <row r="25" spans="1:14" ht="79.5" customHeight="1" x14ac:dyDescent="0.25">
      <c r="A25" s="9" t="s">
        <v>66</v>
      </c>
      <c r="B25" s="18" t="s">
        <v>27</v>
      </c>
      <c r="C25" s="19" t="s">
        <v>52</v>
      </c>
      <c r="D25" s="20" t="s">
        <v>53</v>
      </c>
      <c r="E25" s="21">
        <v>45560.958333333336</v>
      </c>
      <c r="F25" s="21">
        <v>45560.965277777781</v>
      </c>
      <c r="G25" s="18" t="s">
        <v>40</v>
      </c>
      <c r="H25" s="18">
        <f t="shared" si="3"/>
        <v>0.16666666668606922</v>
      </c>
      <c r="I25" s="22">
        <v>21</v>
      </c>
      <c r="J25" s="22">
        <v>21</v>
      </c>
      <c r="K25" s="15">
        <v>34.65</v>
      </c>
      <c r="L25" s="10"/>
    </row>
    <row r="26" spans="1:14" ht="79.5" customHeight="1" x14ac:dyDescent="0.25">
      <c r="A26" s="9" t="s">
        <v>67</v>
      </c>
      <c r="B26" s="1" t="s">
        <v>27</v>
      </c>
      <c r="C26" s="17" t="s">
        <v>47</v>
      </c>
      <c r="D26" s="13" t="s">
        <v>43</v>
      </c>
      <c r="E26" s="14">
        <v>45561.387499999997</v>
      </c>
      <c r="F26" s="14">
        <v>45561.708333333336</v>
      </c>
      <c r="G26" s="1" t="s">
        <v>40</v>
      </c>
      <c r="H26" s="1">
        <f t="shared" si="2"/>
        <v>7.7000000001280569</v>
      </c>
      <c r="I26" s="4">
        <v>31</v>
      </c>
      <c r="J26" s="4">
        <v>31</v>
      </c>
      <c r="K26" s="15">
        <v>9.4600000000000009</v>
      </c>
      <c r="L26" s="10"/>
    </row>
    <row r="27" spans="1:14" ht="79.5" customHeight="1" x14ac:dyDescent="0.25">
      <c r="A27" s="9" t="s">
        <v>68</v>
      </c>
      <c r="B27" s="1" t="s">
        <v>27</v>
      </c>
      <c r="C27" s="17" t="s">
        <v>48</v>
      </c>
      <c r="D27" s="13" t="s">
        <v>43</v>
      </c>
      <c r="E27" s="14">
        <v>45562.395833333336</v>
      </c>
      <c r="F27" s="14">
        <v>45562.722222222219</v>
      </c>
      <c r="G27" s="1" t="s">
        <v>40</v>
      </c>
      <c r="H27" s="1">
        <f t="shared" si="2"/>
        <v>7.8333333331975155</v>
      </c>
      <c r="I27" s="4">
        <v>72</v>
      </c>
      <c r="J27" s="4">
        <v>72</v>
      </c>
      <c r="K27" s="15">
        <v>12.25</v>
      </c>
      <c r="L27" s="10"/>
    </row>
    <row r="28" spans="1:14" ht="25.5" customHeight="1" x14ac:dyDescent="0.25">
      <c r="A28" s="24" t="s">
        <v>20</v>
      </c>
      <c r="B28" s="24"/>
      <c r="C28" s="24"/>
      <c r="D28" s="24"/>
      <c r="E28" s="24"/>
      <c r="F28" s="24"/>
      <c r="G28" s="24"/>
      <c r="H28" s="3">
        <f>SUM(H8:H27)</f>
        <v>76.533343333383783</v>
      </c>
      <c r="I28" s="5">
        <f>SUM(I8:I27)</f>
        <v>435</v>
      </c>
      <c r="J28" s="5">
        <f>SUM(J8:J27)</f>
        <v>579</v>
      </c>
      <c r="K28" s="3">
        <f>SUM(K8:K27)</f>
        <v>4650.5099999999993</v>
      </c>
      <c r="L28" s="11"/>
      <c r="M28" s="11"/>
      <c r="N28" s="11"/>
    </row>
    <row r="31" spans="1:14" x14ac:dyDescent="0.25">
      <c r="A31" s="25" t="s">
        <v>19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</sheetData>
  <sheetProtection formatRows="0" insertRows="0"/>
  <mergeCells count="16">
    <mergeCell ref="A28:G28"/>
    <mergeCell ref="A31:K3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2024-10-07T06:22:05Z</cp:lastPrinted>
  <dcterms:created xsi:type="dcterms:W3CDTF">2017-02-13T15:22:59Z</dcterms:created>
  <dcterms:modified xsi:type="dcterms:W3CDTF">2024-10-21T06:52:39Z</dcterms:modified>
</cp:coreProperties>
</file>