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Б\п 11 пп Б 15\"/>
    </mc:Choice>
  </mc:AlternateContent>
  <bookViews>
    <workbookView xWindow="0" yWindow="0" windowWidth="19200" windowHeight="1159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Отчет!$A$1</definedName>
    <definedName name="_Toc472327096" localSheetId="0">Отчет!$A$1</definedName>
    <definedName name="M">Лист2!$B$2:$B$13</definedName>
    <definedName name="_xlnm.Print_Area" localSheetId="0">Отчет!$A$1:$L$18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K14" i="1"/>
  <c r="L14" i="1"/>
  <c r="I12" i="1"/>
  <c r="I11" i="1" l="1"/>
  <c r="I10" i="1"/>
  <c r="I9" i="1" l="1"/>
  <c r="I8" i="1"/>
  <c r="I7" i="1"/>
  <c r="I14" i="1" s="1"/>
</calcChain>
</file>

<file path=xl/sharedStrings.xml><?xml version="1.0" encoding="utf-8"?>
<sst xmlns="http://schemas.openxmlformats.org/spreadsheetml/2006/main" count="71" uniqueCount="51">
  <si>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</si>
  <si>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</si>
  <si>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</si>
  <si>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</si>
  <si>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</si>
  <si>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</si>
  <si>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</si>
  <si>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</si>
  <si>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</si>
  <si>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</si>
  <si>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</si>
  <si>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</si>
  <si>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</si>
  <si>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</si>
  <si>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</si>
  <si>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</si>
  <si>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</si>
  <si>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</si>
  <si>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</si>
  <si>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</si>
  <si>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</si>
  <si>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</si>
  <si>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</si>
  <si>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</si>
  <si>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</si>
  <si>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</si>
  <si>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</si>
  <si>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</si>
  <si>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ООО "Павловоэнерго"</t>
  </si>
  <si>
    <t>В</t>
  </si>
  <si>
    <t>1</t>
  </si>
  <si>
    <t>2</t>
  </si>
  <si>
    <t>3</t>
  </si>
  <si>
    <t>Отключение оборудования в смежной электрической сети</t>
  </si>
  <si>
    <t>4</t>
  </si>
  <si>
    <t>5</t>
  </si>
  <si>
    <t>6</t>
  </si>
  <si>
    <t>7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</si>
  <si>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1 квартал 2026год</t>
  </si>
  <si>
    <t>ВЛ-3508 Сухобезводное-Пруды</t>
  </si>
  <si>
    <t>Нарушение электрического контакта, размыкание, обрыв цепи</t>
  </si>
  <si>
    <t>нет</t>
  </si>
  <si>
    <t>ВЛ 3520</t>
  </si>
  <si>
    <t>РП-27А;                                                 ЗТП-2147А(Все ЛЭП ТП)</t>
  </si>
  <si>
    <t>ТП-546 2СШ</t>
  </si>
  <si>
    <t>ТП 795I, ТП 920I</t>
  </si>
  <si>
    <t>ТП-1222,ТП-1226,ТП-684,ТП-980, ТП-1229</t>
  </si>
  <si>
    <t xml:space="preserve">отключение Л-610    ПС "Федяково"  ПАО "Россети Центр и Приволжье" "Нижновэнерго" </t>
  </si>
  <si>
    <t>13.55.2026.03.16</t>
  </si>
  <si>
    <t>19.45.2026.03.16</t>
  </si>
  <si>
    <t xml:space="preserve">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</si>
</sst>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2" borderId="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1" fontId="1" fillId="2" borderId="7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22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22" fontId="2" fillId="0" borderId="16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zoomScale="80" zoomScaleNormal="90" zoomScaleSheetLayoutView="80" workbookViewId="0">
      <selection activeCell="F3" sqref="F3:F5"/>
    </sheetView>
  </sheetViews>
  <sheetFormatPr defaultRowHeight="15" x14ac:dyDescent="0.25"/>
  <cols>
    <col min="1" max="1" width="6.85546875" style="4" customWidth="1"/>
    <col min="2" max="2" width="23.7109375" style="2" customWidth="1"/>
    <col min="3" max="5" width="27.5703125" style="7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ht="39" customHeight="1" thickBot="1" x14ac:dyDescent="0.3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5" ht="47.25" customHeight="1" thickBot="1" x14ac:dyDescent="0.3">
      <c r="A2" s="35" t="s">
        <v>0</v>
      </c>
      <c r="B2" s="36"/>
      <c r="C2" s="36"/>
      <c r="D2" s="36"/>
      <c r="E2" s="36"/>
      <c r="F2" s="36"/>
      <c r="G2" s="36"/>
      <c r="H2" s="36"/>
      <c r="I2" s="37"/>
      <c r="J2" s="36" t="s">
        <v>1</v>
      </c>
      <c r="K2" s="36"/>
      <c r="L2" s="41"/>
    </row>
    <row r="3" spans="1:15" ht="76.5" customHeight="1" x14ac:dyDescent="0.25">
      <c r="A3" s="38" t="s">
        <v>20</v>
      </c>
      <c r="B3" s="38" t="s">
        <v>2</v>
      </c>
      <c r="C3" s="38" t="s">
        <v>3</v>
      </c>
      <c r="D3" s="38" t="s">
        <v>21</v>
      </c>
      <c r="E3" s="38" t="s">
        <v>22</v>
      </c>
      <c r="F3" s="38" t="s">
        <v>4</v>
      </c>
      <c r="G3" s="38" t="s">
        <v>5</v>
      </c>
      <c r="H3" s="38" t="s">
        <v>25</v>
      </c>
      <c r="I3" s="38" t="s">
        <v>6</v>
      </c>
      <c r="J3" s="42" t="s">
        <v>23</v>
      </c>
      <c r="K3" s="42" t="s">
        <v>24</v>
      </c>
      <c r="L3" s="38" t="s">
        <v>7</v>
      </c>
    </row>
    <row r="4" spans="1:15" ht="76.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43"/>
      <c r="K4" s="43"/>
      <c r="L4" s="39"/>
    </row>
    <row r="5" spans="1:15" ht="76.5" customHeight="1" thickBot="1" x14ac:dyDescent="0.3">
      <c r="A5" s="40"/>
      <c r="B5" s="40"/>
      <c r="C5" s="40"/>
      <c r="D5" s="40"/>
      <c r="E5" s="40"/>
      <c r="F5" s="40"/>
      <c r="G5" s="40"/>
      <c r="H5" s="40"/>
      <c r="I5" s="40"/>
      <c r="J5" s="44"/>
      <c r="K5" s="44"/>
      <c r="L5" s="40"/>
    </row>
    <row r="6" spans="1:15" s="4" customFormat="1" ht="15.75" thickBo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10">
        <v>10</v>
      </c>
      <c r="K6" s="10">
        <v>11</v>
      </c>
      <c r="L6" s="10">
        <v>12</v>
      </c>
    </row>
    <row r="7" spans="1:15" ht="47.25" customHeight="1" x14ac:dyDescent="0.25">
      <c r="A7" s="1" t="s">
        <v>30</v>
      </c>
      <c r="B7" s="14" t="s">
        <v>28</v>
      </c>
      <c r="C7" s="15" t="s">
        <v>39</v>
      </c>
      <c r="D7" s="16" t="s">
        <v>40</v>
      </c>
      <c r="E7" s="25" t="s">
        <v>41</v>
      </c>
      <c r="F7" s="26">
        <v>46048.625</v>
      </c>
      <c r="G7" s="26">
        <v>46048.629166666666</v>
      </c>
      <c r="H7" s="14" t="s">
        <v>29</v>
      </c>
      <c r="I7" s="17">
        <f t="shared" ref="I7:I12" si="0">((G7-F7)*1440)/60</f>
        <v>9.9999999976716936E-2</v>
      </c>
      <c r="J7" s="18">
        <v>19</v>
      </c>
      <c r="K7" s="18">
        <v>8</v>
      </c>
      <c r="L7" s="19">
        <v>1883.23</v>
      </c>
      <c r="M7" s="5"/>
    </row>
    <row r="8" spans="1:15" ht="47.25" customHeight="1" x14ac:dyDescent="0.25">
      <c r="A8" s="1" t="s">
        <v>31</v>
      </c>
      <c r="B8" s="14" t="s">
        <v>28</v>
      </c>
      <c r="C8" s="20" t="s">
        <v>42</v>
      </c>
      <c r="D8" s="16" t="s">
        <v>40</v>
      </c>
      <c r="E8" s="20" t="s">
        <v>41</v>
      </c>
      <c r="F8" s="26">
        <v>46049.236111111109</v>
      </c>
      <c r="G8" s="26">
        <v>46049.306944444441</v>
      </c>
      <c r="H8" s="21" t="s">
        <v>29</v>
      </c>
      <c r="I8" s="22">
        <f t="shared" si="0"/>
        <v>1.6999999999534339</v>
      </c>
      <c r="J8" s="23">
        <v>14</v>
      </c>
      <c r="K8" s="23">
        <v>4</v>
      </c>
      <c r="L8" s="24">
        <v>1285</v>
      </c>
      <c r="M8" s="5"/>
    </row>
    <row r="9" spans="1:15" ht="47.25" customHeight="1" x14ac:dyDescent="0.25">
      <c r="A9" s="1" t="s">
        <v>32</v>
      </c>
      <c r="B9" s="14" t="s">
        <v>28</v>
      </c>
      <c r="C9" s="15" t="s">
        <v>39</v>
      </c>
      <c r="D9" s="16" t="s">
        <v>40</v>
      </c>
      <c r="E9" s="20" t="s">
        <v>41</v>
      </c>
      <c r="F9" s="26">
        <v>46051.15625</v>
      </c>
      <c r="G9" s="26">
        <v>46051.393750000003</v>
      </c>
      <c r="H9" s="21" t="s">
        <v>29</v>
      </c>
      <c r="I9" s="22">
        <f t="shared" si="0"/>
        <v>5.7000000000698492</v>
      </c>
      <c r="J9" s="23">
        <v>21</v>
      </c>
      <c r="K9" s="23">
        <v>8</v>
      </c>
      <c r="L9" s="24">
        <v>2152.3000000000002</v>
      </c>
      <c r="M9" s="5"/>
    </row>
    <row r="10" spans="1:15" ht="47.25" customHeight="1" x14ac:dyDescent="0.25">
      <c r="A10" s="1" t="s">
        <v>34</v>
      </c>
      <c r="B10" s="14" t="s">
        <v>28</v>
      </c>
      <c r="C10" s="27" t="s">
        <v>43</v>
      </c>
      <c r="D10" s="16" t="s">
        <v>33</v>
      </c>
      <c r="E10" s="25" t="s">
        <v>41</v>
      </c>
      <c r="F10" s="26">
        <v>46063.774305555555</v>
      </c>
      <c r="G10" s="26">
        <v>46063.927083333336</v>
      </c>
      <c r="H10" s="14" t="s">
        <v>29</v>
      </c>
      <c r="I10" s="17">
        <f t="shared" si="0"/>
        <v>3.6666666667442769</v>
      </c>
      <c r="J10" s="18">
        <v>23</v>
      </c>
      <c r="K10" s="18">
        <v>23</v>
      </c>
      <c r="L10" s="19">
        <v>423.8</v>
      </c>
      <c r="M10" s="5"/>
    </row>
    <row r="11" spans="1:15" ht="47.25" customHeight="1" x14ac:dyDescent="0.25">
      <c r="A11" s="1" t="s">
        <v>35</v>
      </c>
      <c r="B11" s="14" t="s">
        <v>28</v>
      </c>
      <c r="C11" s="20" t="s">
        <v>44</v>
      </c>
      <c r="D11" s="16"/>
      <c r="E11" s="20" t="s">
        <v>41</v>
      </c>
      <c r="F11" s="26">
        <v>46064.371527777781</v>
      </c>
      <c r="G11" s="26">
        <v>46064.371527777781</v>
      </c>
      <c r="H11" s="21" t="s">
        <v>29</v>
      </c>
      <c r="I11" s="22">
        <f t="shared" si="0"/>
        <v>0</v>
      </c>
      <c r="J11" s="23">
        <v>0</v>
      </c>
      <c r="K11" s="23">
        <v>0</v>
      </c>
      <c r="L11" s="24">
        <v>0</v>
      </c>
      <c r="M11" s="5"/>
    </row>
    <row r="12" spans="1:15" ht="47.25" customHeight="1" x14ac:dyDescent="0.25">
      <c r="A12" s="1" t="s">
        <v>36</v>
      </c>
      <c r="B12" s="14" t="s">
        <v>28</v>
      </c>
      <c r="C12" s="28" t="s">
        <v>45</v>
      </c>
      <c r="D12" s="16"/>
      <c r="E12" s="25" t="s">
        <v>41</v>
      </c>
      <c r="F12" s="26">
        <v>46095.334027777775</v>
      </c>
      <c r="G12" s="26">
        <v>46095.334027777775</v>
      </c>
      <c r="H12" s="14" t="s">
        <v>29</v>
      </c>
      <c r="I12" s="17">
        <f t="shared" si="0"/>
        <v>0</v>
      </c>
      <c r="J12" s="18">
        <v>0</v>
      </c>
      <c r="K12" s="18">
        <v>0</v>
      </c>
      <c r="L12" s="19">
        <v>0</v>
      </c>
      <c r="M12" s="5"/>
    </row>
    <row r="13" spans="1:15" ht="47.25" customHeight="1" x14ac:dyDescent="0.25">
      <c r="A13" s="1" t="s">
        <v>37</v>
      </c>
      <c r="B13" s="14" t="s">
        <v>28</v>
      </c>
      <c r="C13" s="13" t="s">
        <v>46</v>
      </c>
      <c r="D13" s="13" t="s">
        <v>47</v>
      </c>
      <c r="E13" s="13" t="s">
        <v>41</v>
      </c>
      <c r="F13" s="29" t="s">
        <v>48</v>
      </c>
      <c r="G13" s="29" t="s">
        <v>49</v>
      </c>
      <c r="H13" s="11" t="s">
        <v>50</v>
      </c>
      <c r="I13" s="11">
        <v>5.8330000000000002</v>
      </c>
      <c r="J13" s="8">
        <v>470</v>
      </c>
      <c r="K13" s="8">
        <v>460</v>
      </c>
      <c r="L13" s="12">
        <v>690</v>
      </c>
      <c r="M13" s="5"/>
    </row>
    <row r="14" spans="1:15" ht="42.75" customHeight="1" x14ac:dyDescent="0.25">
      <c r="A14" s="30" t="s">
        <v>27</v>
      </c>
      <c r="B14" s="31"/>
      <c r="C14" s="31"/>
      <c r="D14" s="31"/>
      <c r="E14" s="31"/>
      <c r="F14" s="31"/>
      <c r="G14" s="31"/>
      <c r="H14" s="32"/>
      <c r="I14" s="9">
        <f>SUM(I7:I13)</f>
        <v>16.999666666744275</v>
      </c>
      <c r="J14" s="9">
        <f>SUM(J7:J13)</f>
        <v>547</v>
      </c>
      <c r="K14" s="9">
        <f>SUM(K7:K13)</f>
        <v>503</v>
      </c>
      <c r="L14" s="9">
        <f>SUM(L7:L13)</f>
        <v>6434.3300000000008</v>
      </c>
      <c r="M14" s="6"/>
      <c r="N14" s="6"/>
      <c r="O14" s="6"/>
    </row>
    <row r="17" spans="1:12" x14ac:dyDescent="0.25">
      <c r="A17" s="33" t="s">
        <v>26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</sheetData>
  <sheetProtection formatRows="0" insertRows="0"/>
  <mergeCells count="17">
    <mergeCell ref="B3:B5"/>
    <mergeCell ref="A14:H14"/>
    <mergeCell ref="A17:L17"/>
    <mergeCell ref="A1:L1"/>
    <mergeCell ref="A2:I2"/>
    <mergeCell ref="C3:C5"/>
    <mergeCell ref="F3:F5"/>
    <mergeCell ref="G3:G5"/>
    <mergeCell ref="H3:H5"/>
    <mergeCell ref="J2:L2"/>
    <mergeCell ref="I3:I5"/>
    <mergeCell ref="J3:J5"/>
    <mergeCell ref="K3:K5"/>
    <mergeCell ref="L3:L5"/>
    <mergeCell ref="D3:D5"/>
    <mergeCell ref="E3:E5"/>
    <mergeCell ref="A3:A5"/>
  </mergeCells>
  <pageMargins left="0.11811023622047245" right="0.11811023622047245" top="0.15748031496062992" bottom="0.15748031496062992" header="0.31496062992125984" footer="0.31496062992125984"/>
  <pageSetup paperSize="9" scale="6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2025-04-23T13:12:02Z</cp:lastPrinted>
  <dcterms:created xsi:type="dcterms:W3CDTF">2017-02-13T15:22:59Z</dcterms:created>
  <dcterms:modified xsi:type="dcterms:W3CDTF">2026-04-06T13:47:37Z</dcterms:modified>
</cp:coreProperties>
</file>