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Б\п 11 пп Б 15\"/>
    </mc:Choice>
  </mc:AlternateContent>
  <bookViews>
    <workbookView xWindow="0" yWindow="0" windowWidth="19200" windowHeight="11595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Отчет!$A$1</definedName>
    <definedName name="_Toc472327096" localSheetId="0">Отчет!$A$1</definedName>
    <definedName name="M">Лист2!$B$2:$B$13</definedName>
    <definedName name="_xlnm.Print_Area" localSheetId="0">Отчет!$A$1:$L$16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J12" i="1" l="1"/>
  <c r="K12" i="1"/>
  <c r="L12" i="1"/>
  <c r="I12" i="1"/>
</calcChain>
</file>

<file path=xl/sharedStrings.xml><?xml version="1.0" encoding="utf-8"?>
<sst xmlns="http://schemas.openxmlformats.org/spreadsheetml/2006/main" count="55" uniqueCount="47">
  <si>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</si>
  <si>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</si>
  <si>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</si>
  <si>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</si>
  <si>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</si>
  <si>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</si>
  <si>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</si>
  <si>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</si>
  <si>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</si>
  <si>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</si>
  <si>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</si>
  <si>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</si>
  <si>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</si>
  <si>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</si>
  <si>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</si>
  <si>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</si>
  <si>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</si>
  <si>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</si>
  <si>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</si>
  <si>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</si>
  <si>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</si>
  <si>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 xml:space="preserve">Причина отключения
</t>
  </si>
  <si>
    <t>Повреждённое оборудование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</si>
  <si>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</si>
  <si>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</si>
  <si>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Вид прекращения передачи электроэнергии (А, В, В1)</t>
  </si>
  <si>
    <t>Главный инженер Блинов Ю.Н.</t>
  </si>
  <si>
    <t>ИТОГО</t>
  </si>
  <si>
    <t>ООО "Павловоэнерго"</t>
  </si>
  <si>
    <t>В</t>
  </si>
  <si>
    <t>1</t>
  </si>
  <si>
    <t>2</t>
  </si>
  <si>
    <t>3</t>
  </si>
  <si>
    <t>ЗТП-2173А</t>
  </si>
  <si>
    <t>Воздействие посторонних лиц и организаций, не участвующих в технологическом прцессе</t>
  </si>
  <si>
    <t>ТП 6 (6.3) кВ ЗТП-2173А(Все ЛЭП ТП)</t>
  </si>
  <si>
    <t>Журнал учёта данных первичной информации по вперегламентным (аварийным) прекращениям передачи электрической энергии, произошедших на объектах ООО Павловоэнерго"  за 2 квартал 2025год</t>
  </si>
  <si>
    <t>ТП 795 II, ТП 920 II</t>
  </si>
  <si>
    <t>ТП 10 (10.5) кВ ТП 795 II, ТП 920 II</t>
  </si>
  <si>
    <t>ф.609 ПС "Восточная"</t>
  </si>
  <si>
    <t>ТП 6 (6.3) кВ ТП-562, ТП-560, ТП-569(Все ЛЭП ТП)</t>
  </si>
  <si>
    <t>ВЛ 110кВ Митино отпайка на ПС Янтарь</t>
  </si>
  <si>
    <t>ВЛ 110 кВ ВЛ 110 кВ Митино отпайка на ПС Янтарь 1СШ</t>
  </si>
  <si>
    <t>ф.616 ПС Мыза</t>
  </si>
  <si>
    <t>ТП 6 (6.3) кВ ТП-1 2СШ, ТП-1098, ТП-4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</si>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</sst>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41">
    <xf numFmtId="0" fontId="0" fillId="0" borderId="0" xfId="0"/>
    <xf numFmtId="49" fontId="1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5" fillId="2" borderId="8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wrapText="1"/>
    </xf>
    <xf numFmtId="1" fontId="1" fillId="2" borderId="7" xfId="0" applyNumberFormat="1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  <xf numFmtId="0" fontId="7" fillId="0" borderId="17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65" fontId="1" fillId="2" borderId="18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22" fontId="2" fillId="0" borderId="17" xfId="0" applyNumberFormat="1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22" fontId="2" fillId="0" borderId="19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BreakPreview" topLeftCell="A4" zoomScale="80" zoomScaleNormal="90" zoomScaleSheetLayoutView="80" workbookViewId="0">
      <selection activeCell="L9" sqref="L9"/>
    </sheetView>
  </sheetViews>
  <sheetFormatPr defaultRowHeight="15" x14ac:dyDescent="0.25"/>
  <cols>
    <col min="1" max="1" width="6.85546875" style="4" customWidth="1"/>
    <col min="2" max="2" width="23.7109375" style="2" customWidth="1"/>
    <col min="3" max="5" width="27.5703125" style="7" customWidth="1"/>
    <col min="6" max="6" width="15.85546875" style="2" customWidth="1"/>
    <col min="7" max="7" width="16.28515625" style="2" customWidth="1"/>
    <col min="8" max="8" width="7.5703125" style="2" customWidth="1"/>
    <col min="9" max="9" width="8.85546875" style="2" customWidth="1"/>
    <col min="10" max="11" width="12.7109375" style="2" customWidth="1"/>
    <col min="12" max="12" width="12.140625" style="2" customWidth="1"/>
    <col min="13" max="16384" width="9.140625" style="2"/>
  </cols>
  <sheetData>
    <row r="1" spans="1:15" ht="39" customHeight="1" thickBot="1" x14ac:dyDescent="0.3">
      <c r="A1" s="15" t="s">
        <v>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5" ht="47.25" customHeight="1" thickBot="1" x14ac:dyDescent="0.3">
      <c r="A2" s="16" t="s">
        <v>0</v>
      </c>
      <c r="B2" s="17"/>
      <c r="C2" s="17"/>
      <c r="D2" s="17"/>
      <c r="E2" s="17"/>
      <c r="F2" s="17"/>
      <c r="G2" s="17"/>
      <c r="H2" s="17"/>
      <c r="I2" s="18"/>
      <c r="J2" s="17" t="s">
        <v>1</v>
      </c>
      <c r="K2" s="17"/>
      <c r="L2" s="22"/>
    </row>
    <row r="3" spans="1:15" ht="76.5" customHeight="1" x14ac:dyDescent="0.25">
      <c r="A3" s="19" t="s">
        <v>20</v>
      </c>
      <c r="B3" s="19" t="s">
        <v>2</v>
      </c>
      <c r="C3" s="19" t="s">
        <v>3</v>
      </c>
      <c r="D3" s="19" t="s">
        <v>21</v>
      </c>
      <c r="E3" s="19" t="s">
        <v>22</v>
      </c>
      <c r="F3" s="19" t="s">
        <v>4</v>
      </c>
      <c r="G3" s="19" t="s">
        <v>5</v>
      </c>
      <c r="H3" s="19" t="s">
        <v>25</v>
      </c>
      <c r="I3" s="19" t="s">
        <v>6</v>
      </c>
      <c r="J3" s="23" t="s">
        <v>23</v>
      </c>
      <c r="K3" s="23" t="s">
        <v>24</v>
      </c>
      <c r="L3" s="19" t="s">
        <v>7</v>
      </c>
    </row>
    <row r="4" spans="1:15" ht="76.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4"/>
      <c r="K4" s="24"/>
      <c r="L4" s="20"/>
    </row>
    <row r="5" spans="1:15" ht="76.5" customHeight="1" thickBot="1" x14ac:dyDescent="0.3">
      <c r="A5" s="21"/>
      <c r="B5" s="21"/>
      <c r="C5" s="21"/>
      <c r="D5" s="21"/>
      <c r="E5" s="21"/>
      <c r="F5" s="21"/>
      <c r="G5" s="21"/>
      <c r="H5" s="21"/>
      <c r="I5" s="21"/>
      <c r="J5" s="25"/>
      <c r="K5" s="25"/>
      <c r="L5" s="21"/>
    </row>
    <row r="6" spans="1:15" s="4" customFormat="1" ht="15.75" thickBot="1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10">
        <v>10</v>
      </c>
      <c r="K6" s="10">
        <v>11</v>
      </c>
      <c r="L6" s="10">
        <v>12</v>
      </c>
    </row>
    <row r="7" spans="1:15" ht="47.25" customHeight="1" x14ac:dyDescent="0.25">
      <c r="A7" s="1" t="s">
        <v>30</v>
      </c>
      <c r="B7" s="11" t="s">
        <v>28</v>
      </c>
      <c r="C7" s="30" t="s">
        <v>33</v>
      </c>
      <c r="D7" s="14" t="s">
        <v>34</v>
      </c>
      <c r="E7" s="35" t="s">
        <v>35</v>
      </c>
      <c r="F7" s="38">
        <v>45756.378472222219</v>
      </c>
      <c r="G7" s="38">
        <v>45756.777777777781</v>
      </c>
      <c r="H7" s="11" t="s">
        <v>29</v>
      </c>
      <c r="I7" s="13">
        <f>((G7-F7)*1440)/60</f>
        <v>9.5833333334885538</v>
      </c>
      <c r="J7" s="8">
        <v>38</v>
      </c>
      <c r="K7" s="8">
        <v>38</v>
      </c>
      <c r="L7" s="12">
        <v>42.4</v>
      </c>
      <c r="M7" s="5"/>
    </row>
    <row r="8" spans="1:15" ht="47.25" customHeight="1" x14ac:dyDescent="0.25">
      <c r="A8" s="1" t="s">
        <v>31</v>
      </c>
      <c r="B8" s="11" t="s">
        <v>28</v>
      </c>
      <c r="C8" s="35" t="s">
        <v>37</v>
      </c>
      <c r="D8" s="14"/>
      <c r="E8" s="35" t="s">
        <v>38</v>
      </c>
      <c r="F8" s="38">
        <v>45784.377083333333</v>
      </c>
      <c r="G8" s="38">
        <v>45784.377083333333</v>
      </c>
      <c r="H8" s="11" t="s">
        <v>29</v>
      </c>
      <c r="I8" s="13">
        <f>((G8-F8)*1440)/60</f>
        <v>0</v>
      </c>
      <c r="J8" s="8">
        <v>0</v>
      </c>
      <c r="K8" s="8">
        <v>0</v>
      </c>
      <c r="L8" s="12">
        <v>0</v>
      </c>
      <c r="M8" s="5"/>
    </row>
    <row r="9" spans="1:15" ht="47.25" customHeight="1" x14ac:dyDescent="0.25">
      <c r="A9" s="1" t="s">
        <v>32</v>
      </c>
      <c r="B9" s="31" t="s">
        <v>28</v>
      </c>
      <c r="C9" s="36" t="s">
        <v>39</v>
      </c>
      <c r="D9" s="39"/>
      <c r="E9" s="36" t="s">
        <v>40</v>
      </c>
      <c r="F9" s="40">
        <v>45787.423611111109</v>
      </c>
      <c r="G9" s="40">
        <v>45787.423611111109</v>
      </c>
      <c r="H9" s="31" t="s">
        <v>29</v>
      </c>
      <c r="I9" s="32">
        <f>((G9-F9)*1440)/60</f>
        <v>0</v>
      </c>
      <c r="J9" s="33">
        <v>0</v>
      </c>
      <c r="K9" s="33">
        <v>0</v>
      </c>
      <c r="L9" s="34">
        <v>0</v>
      </c>
      <c r="M9" s="5"/>
    </row>
    <row r="10" spans="1:15" ht="47.25" customHeight="1" x14ac:dyDescent="0.25">
      <c r="A10" s="1" t="s">
        <v>45</v>
      </c>
      <c r="B10" s="11" t="s">
        <v>28</v>
      </c>
      <c r="C10" s="37" t="s">
        <v>41</v>
      </c>
      <c r="D10" s="14"/>
      <c r="E10" s="37" t="s">
        <v>42</v>
      </c>
      <c r="F10" s="38">
        <v>45817.385416666664</v>
      </c>
      <c r="G10" s="38">
        <v>45817.385416666664</v>
      </c>
      <c r="H10" s="11" t="s">
        <v>29</v>
      </c>
      <c r="I10" s="13">
        <f>((G10-F10)*1440)/60</f>
        <v>0</v>
      </c>
      <c r="J10" s="8">
        <v>0</v>
      </c>
      <c r="K10" s="8">
        <v>0</v>
      </c>
      <c r="L10" s="12">
        <v>0</v>
      </c>
      <c r="M10" s="5"/>
    </row>
    <row r="11" spans="1:15" ht="47.25" customHeight="1" x14ac:dyDescent="0.25">
      <c r="A11" s="1" t="s">
        <v>46</v>
      </c>
      <c r="B11" s="31" t="s">
        <v>28</v>
      </c>
      <c r="C11" s="37" t="s">
        <v>43</v>
      </c>
      <c r="D11" s="14"/>
      <c r="E11" s="37" t="s">
        <v>44</v>
      </c>
      <c r="F11" s="38">
        <v>45832.857638888891</v>
      </c>
      <c r="G11" s="38">
        <v>45832.946527777778</v>
      </c>
      <c r="H11" s="31" t="s">
        <v>29</v>
      </c>
      <c r="I11" s="32">
        <f>((G11-F11)*1440)/60</f>
        <v>2.1333333333022892</v>
      </c>
      <c r="J11" s="33">
        <v>34</v>
      </c>
      <c r="K11" s="33">
        <v>34</v>
      </c>
      <c r="L11" s="34">
        <v>263.39999999999998</v>
      </c>
      <c r="M11" s="5"/>
    </row>
    <row r="12" spans="1:15" ht="42.75" customHeight="1" x14ac:dyDescent="0.25">
      <c r="A12" s="26" t="s">
        <v>27</v>
      </c>
      <c r="B12" s="27"/>
      <c r="C12" s="27"/>
      <c r="D12" s="27"/>
      <c r="E12" s="27"/>
      <c r="F12" s="27"/>
      <c r="G12" s="27"/>
      <c r="H12" s="28"/>
      <c r="I12" s="9">
        <f>SUM(I7:I11)</f>
        <v>11.716666666790843</v>
      </c>
      <c r="J12" s="9">
        <f>SUM(J7:J11)</f>
        <v>72</v>
      </c>
      <c r="K12" s="9">
        <f>SUM(K7:K11)</f>
        <v>72</v>
      </c>
      <c r="L12" s="9">
        <f>SUM(L7:L11)</f>
        <v>305.79999999999995</v>
      </c>
      <c r="M12" s="6"/>
      <c r="N12" s="6"/>
      <c r="O12" s="6"/>
    </row>
    <row r="15" spans="1:15" x14ac:dyDescent="0.25">
      <c r="A15" s="29" t="s">
        <v>26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</sheetData>
  <sheetProtection formatRows="0" insertRows="0"/>
  <mergeCells count="17">
    <mergeCell ref="A12:H12"/>
    <mergeCell ref="A15:L15"/>
    <mergeCell ref="A1:L1"/>
    <mergeCell ref="A2:I2"/>
    <mergeCell ref="C3:C5"/>
    <mergeCell ref="F3:F5"/>
    <mergeCell ref="G3:G5"/>
    <mergeCell ref="H3:H5"/>
    <mergeCell ref="J2:L2"/>
    <mergeCell ref="I3:I5"/>
    <mergeCell ref="J3:J5"/>
    <mergeCell ref="K3:K5"/>
    <mergeCell ref="L3:L5"/>
    <mergeCell ref="D3:D5"/>
    <mergeCell ref="E3:E5"/>
    <mergeCell ref="A3:A5"/>
    <mergeCell ref="B3:B5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10</v>
      </c>
    </row>
    <row r="5" spans="2:2" x14ac:dyDescent="0.25">
      <c r="B5" t="s">
        <v>11</v>
      </c>
    </row>
    <row r="6" spans="2:2" x14ac:dyDescent="0.25">
      <c r="B6" t="s">
        <v>12</v>
      </c>
    </row>
    <row r="7" spans="2:2" x14ac:dyDescent="0.25">
      <c r="B7" t="s">
        <v>13</v>
      </c>
    </row>
    <row r="8" spans="2:2" x14ac:dyDescent="0.25">
      <c r="B8" t="s">
        <v>14</v>
      </c>
    </row>
    <row r="9" spans="2:2" x14ac:dyDescent="0.25">
      <c r="B9" t="s">
        <v>15</v>
      </c>
    </row>
    <row r="10" spans="2:2" x14ac:dyDescent="0.25">
      <c r="B10" t="s">
        <v>16</v>
      </c>
    </row>
    <row r="11" spans="2:2" x14ac:dyDescent="0.25">
      <c r="B11" t="s">
        <v>17</v>
      </c>
    </row>
    <row r="12" spans="2:2" x14ac:dyDescent="0.25">
      <c r="B12" t="s">
        <v>18</v>
      </c>
    </row>
    <row r="13" spans="2:2" x14ac:dyDescent="0.25">
      <c r="B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2025-04-23T13:12:02Z</cp:lastPrinted>
  <dcterms:created xsi:type="dcterms:W3CDTF">2017-02-13T15:22:59Z</dcterms:created>
  <dcterms:modified xsi:type="dcterms:W3CDTF">2025-07-11T05:29:06Z</dcterms:modified>
</cp:coreProperties>
</file>