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4\п 11 пп Б\п 11 пп Б 15\"/>
    </mc:Choice>
  </mc:AlternateContent>
  <bookViews>
    <workbookView xWindow="0" yWindow="0" windowWidth="19200" windowHeight="11595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Отчет!$A$1</definedName>
    <definedName name="_Toc472327096" localSheetId="0">Отчет!$A$1</definedName>
    <definedName name="M">Лист2!$B$2:$B$13</definedName>
    <definedName name="_xlnm.Print_Area" localSheetId="0">Отчет!$A$1:$L$14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8" i="1"/>
  <c r="I7" i="1"/>
  <c r="L10" i="1" l="1"/>
  <c r="J10" i="1" l="1"/>
  <c r="K10" i="1"/>
  <c r="I10" i="1"/>
</calcChain>
</file>

<file path=xl/sharedStrings.xml><?xml version="1.0" encoding="utf-8"?>
<sst xmlns="http://schemas.openxmlformats.org/spreadsheetml/2006/main" count="46" uniqueCount="38">
  <si>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</si>
  <si>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</si>
  <si>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</si>
  <si>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</si>
  <si>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</si>
  <si>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</si>
  <si>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</si>
  <si>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</si>
  <si>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</si>
  <si>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</si>
  <si>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</si>
  <si>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</si>
  <si>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</si>
  <si>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</si>
  <si>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</si>
  <si>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</si>
  <si>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</si>
  <si>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</si>
  <si>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</si>
  <si>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</si>
  <si>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</t>
  </si>
  <si>
    <t xml:space="preserve">Причина отключения
</t>
  </si>
  <si>
    <t>Повреждённое оборудование</t>
  </si>
  <si>
    <t>Количество точек поставки потребителей услуг сетевой организации, в отношении которых произошел перерыв электроснабжения, шт.</t>
  </si>
  <si>
    <t>Количество  потребителей услуг сетевой организации, в отношении которых произошел перерыв электроснабжения, шт.</t>
  </si>
  <si>
    <t>Вид прекращения передачи электроэнергии (А, В, В1)</t>
  </si>
  <si>
    <t>Главный инженер Блинов Ю.Н.</t>
  </si>
  <si>
    <t>ИТОГО</t>
  </si>
  <si>
    <t>ООО "Павловоэнерго"</t>
  </si>
  <si>
    <t>В</t>
  </si>
  <si>
    <t>1</t>
  </si>
  <si>
    <t>2</t>
  </si>
  <si>
    <t>3</t>
  </si>
  <si>
    <t>Отключение в смежной сетевой</t>
  </si>
  <si>
    <t>Журнал учёта данных первичной информации по вперегламентным (аварийным) прекращениям передачи электрической энергии, произошедших на объектах ООО Павловоэнерго"  за 4 квартал 2024год</t>
  </si>
  <si>
    <t>КЛ 10 (10.5) кВ Л-1012 ПС"Афонинская";ТП 10 (10.5) кВ ТП-101А(Все ЛЭП ТП);ТП 10 (10.5) кВ ТП-102;ТП 10 (10.5) кВ ТП-102А;ТП 10 (10.5) кВ ТП-1228</t>
  </si>
  <si>
    <t>ПС 110/6 кВ "Литвиново"</t>
  </si>
  <si>
    <t>ПС  "Янтарь", ф1024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</si>
</sst>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\ h:mm;@"/>
    <numFmt numFmtId="165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7" fillId="0" borderId="0"/>
    <xf numFmtId="0" fontId="8" fillId="0" borderId="0" applyFill="0" applyProtection="0"/>
    <xf numFmtId="0" fontId="9" fillId="0" borderId="0" applyFill="0" applyProtection="0"/>
  </cellStyleXfs>
  <cellXfs count="34">
    <xf numFmtId="0" fontId="0" fillId="0" borderId="0" xfId="0"/>
    <xf numFmtId="49" fontId="1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5" fillId="2" borderId="8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2" fontId="2" fillId="2" borderId="0" xfId="0" applyNumberFormat="1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wrapText="1"/>
    </xf>
    <xf numFmtId="1" fontId="1" fillId="2" borderId="7" xfId="0" applyNumberFormat="1" applyFont="1" applyFill="1" applyBorder="1" applyAlignment="1">
      <alignment horizontal="center" vertical="center" wrapText="1"/>
    </xf>
    <xf numFmtId="2" fontId="6" fillId="3" borderId="7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 wrapText="1"/>
    </xf>
    <xf numFmtId="0" fontId="4" fillId="2" borderId="11" xfId="0" applyFont="1" applyFill="1" applyBorder="1" applyAlignment="1">
      <alignment horizontal="center" vertical="center" textRotation="90" wrapText="1"/>
    </xf>
    <xf numFmtId="0" fontId="4" fillId="2" borderId="12" xfId="0" applyFont="1" applyFill="1" applyBorder="1" applyAlignment="1">
      <alignment horizontal="center" vertical="center" textRotation="90" wrapText="1"/>
    </xf>
    <xf numFmtId="0" fontId="0" fillId="0" borderId="16" xfId="0" applyFill="1" applyBorder="1" applyAlignment="1">
      <alignment horizontal="left" vertical="top" wrapText="1"/>
    </xf>
    <xf numFmtId="22" fontId="1" fillId="0" borderId="16" xfId="0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view="pageBreakPreview" topLeftCell="A4" zoomScale="80" zoomScaleNormal="90" zoomScaleSheetLayoutView="80" workbookViewId="0">
      <selection activeCell="E7" sqref="E7"/>
    </sheetView>
  </sheetViews>
  <sheetFormatPr defaultRowHeight="15" x14ac:dyDescent="0.25"/>
  <cols>
    <col min="1" max="1" width="6.85546875" style="4" customWidth="1"/>
    <col min="2" max="2" width="23.7109375" style="2" customWidth="1"/>
    <col min="3" max="5" width="27.5703125" style="7" customWidth="1"/>
    <col min="6" max="6" width="15.85546875" style="2" customWidth="1"/>
    <col min="7" max="7" width="16.28515625" style="2" customWidth="1"/>
    <col min="8" max="8" width="7.5703125" style="2" customWidth="1"/>
    <col min="9" max="9" width="8.85546875" style="2" customWidth="1"/>
    <col min="10" max="11" width="12.7109375" style="2" customWidth="1"/>
    <col min="12" max="12" width="12.140625" style="2" customWidth="1"/>
    <col min="13" max="16384" width="9.140625" style="2"/>
  </cols>
  <sheetData>
    <row r="1" spans="1:15" ht="39" customHeight="1" thickBot="1" x14ac:dyDescent="0.3">
      <c r="A1" s="20" t="s">
        <v>34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5" ht="47.25" customHeight="1" thickBot="1" x14ac:dyDescent="0.3">
      <c r="A2" s="21" t="s">
        <v>0</v>
      </c>
      <c r="B2" s="22"/>
      <c r="C2" s="22"/>
      <c r="D2" s="22"/>
      <c r="E2" s="22"/>
      <c r="F2" s="22"/>
      <c r="G2" s="22"/>
      <c r="H2" s="22"/>
      <c r="I2" s="23"/>
      <c r="J2" s="22" t="s">
        <v>1</v>
      </c>
      <c r="K2" s="22"/>
      <c r="L2" s="27"/>
    </row>
    <row r="3" spans="1:15" ht="76.5" customHeight="1" x14ac:dyDescent="0.25">
      <c r="A3" s="24" t="s">
        <v>20</v>
      </c>
      <c r="B3" s="24" t="s">
        <v>2</v>
      </c>
      <c r="C3" s="24" t="s">
        <v>3</v>
      </c>
      <c r="D3" s="24" t="s">
        <v>21</v>
      </c>
      <c r="E3" s="24" t="s">
        <v>22</v>
      </c>
      <c r="F3" s="24" t="s">
        <v>4</v>
      </c>
      <c r="G3" s="24" t="s">
        <v>5</v>
      </c>
      <c r="H3" s="24" t="s">
        <v>25</v>
      </c>
      <c r="I3" s="24" t="s">
        <v>6</v>
      </c>
      <c r="J3" s="28" t="s">
        <v>23</v>
      </c>
      <c r="K3" s="28" t="s">
        <v>24</v>
      </c>
      <c r="L3" s="24" t="s">
        <v>7</v>
      </c>
    </row>
    <row r="4" spans="1:15" ht="76.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9"/>
      <c r="K4" s="29"/>
      <c r="L4" s="25"/>
    </row>
    <row r="5" spans="1:15" ht="76.5" customHeight="1" thickBot="1" x14ac:dyDescent="0.3">
      <c r="A5" s="26"/>
      <c r="B5" s="26"/>
      <c r="C5" s="26"/>
      <c r="D5" s="26"/>
      <c r="E5" s="26"/>
      <c r="F5" s="26"/>
      <c r="G5" s="26"/>
      <c r="H5" s="26"/>
      <c r="I5" s="26"/>
      <c r="J5" s="30"/>
      <c r="K5" s="30"/>
      <c r="L5" s="26"/>
    </row>
    <row r="6" spans="1:15" s="4" customFormat="1" ht="15.75" thickBot="1" x14ac:dyDescent="0.3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10">
        <v>10</v>
      </c>
      <c r="K6" s="10">
        <v>11</v>
      </c>
      <c r="L6" s="10">
        <v>12</v>
      </c>
    </row>
    <row r="7" spans="1:15" ht="47.25" customHeight="1" x14ac:dyDescent="0.25">
      <c r="A7" s="1" t="s">
        <v>30</v>
      </c>
      <c r="B7" s="11" t="s">
        <v>28</v>
      </c>
      <c r="C7" s="31" t="s">
        <v>35</v>
      </c>
      <c r="D7" s="13" t="s">
        <v>33</v>
      </c>
      <c r="E7" s="31" t="s">
        <v>35</v>
      </c>
      <c r="F7" s="32">
        <v>45589.364583333336</v>
      </c>
      <c r="G7" s="14">
        <v>45589.489583333336</v>
      </c>
      <c r="H7" s="11" t="s">
        <v>29</v>
      </c>
      <c r="I7" s="15">
        <f t="shared" ref="I7:I9" si="0">((G7-F7)*1440)/60</f>
        <v>3</v>
      </c>
      <c r="J7" s="8">
        <v>55</v>
      </c>
      <c r="K7" s="8">
        <v>55</v>
      </c>
      <c r="L7" s="12">
        <v>121.6</v>
      </c>
      <c r="M7" s="5"/>
    </row>
    <row r="8" spans="1:15" ht="47.25" customHeight="1" x14ac:dyDescent="0.25">
      <c r="A8" s="1" t="s">
        <v>31</v>
      </c>
      <c r="B8" s="11" t="s">
        <v>28</v>
      </c>
      <c r="C8" s="33" t="s">
        <v>36</v>
      </c>
      <c r="D8" s="13" t="s">
        <v>33</v>
      </c>
      <c r="E8" s="33" t="s">
        <v>36</v>
      </c>
      <c r="F8" s="32">
        <v>45617.489583333336</v>
      </c>
      <c r="G8" s="14">
        <v>45617.770833333336</v>
      </c>
      <c r="H8" s="11" t="s">
        <v>29</v>
      </c>
      <c r="I8" s="15">
        <f t="shared" si="0"/>
        <v>6.75</v>
      </c>
      <c r="J8" s="8">
        <v>1</v>
      </c>
      <c r="K8" s="8">
        <v>1</v>
      </c>
      <c r="L8" s="12">
        <v>1227.9000000000001</v>
      </c>
      <c r="M8" s="5"/>
    </row>
    <row r="9" spans="1:15" ht="47.25" customHeight="1" x14ac:dyDescent="0.25">
      <c r="A9" s="1" t="s">
        <v>32</v>
      </c>
      <c r="B9" s="11" t="s">
        <v>28</v>
      </c>
      <c r="C9" s="33" t="s">
        <v>37</v>
      </c>
      <c r="D9" s="13"/>
      <c r="E9" s="33" t="s">
        <v>37</v>
      </c>
      <c r="F9" s="32">
        <v>45652.665277777778</v>
      </c>
      <c r="G9" s="32">
        <v>45652.734722222223</v>
      </c>
      <c r="H9" s="11" t="s">
        <v>29</v>
      </c>
      <c r="I9" s="15">
        <f t="shared" si="0"/>
        <v>1.6666666666860692</v>
      </c>
      <c r="J9" s="8">
        <v>12</v>
      </c>
      <c r="K9" s="8">
        <v>12</v>
      </c>
      <c r="L9" s="12">
        <v>170.66</v>
      </c>
      <c r="M9" s="5"/>
    </row>
    <row r="10" spans="1:15" ht="42.75" customHeight="1" x14ac:dyDescent="0.25">
      <c r="A10" s="16" t="s">
        <v>27</v>
      </c>
      <c r="B10" s="17"/>
      <c r="C10" s="17"/>
      <c r="D10" s="17"/>
      <c r="E10" s="17"/>
      <c r="F10" s="17"/>
      <c r="G10" s="17"/>
      <c r="H10" s="18"/>
      <c r="I10" s="9">
        <f>SUM(I7:I9)</f>
        <v>11.416666666686069</v>
      </c>
      <c r="J10" s="9">
        <f>SUM(J7:J9)</f>
        <v>68</v>
      </c>
      <c r="K10" s="9">
        <f>SUM(K7:K9)</f>
        <v>68</v>
      </c>
      <c r="L10" s="9">
        <f>SUM(L7:L9)</f>
        <v>1520.16</v>
      </c>
      <c r="M10" s="6"/>
      <c r="N10" s="6"/>
      <c r="O10" s="6"/>
    </row>
    <row r="13" spans="1:15" x14ac:dyDescent="0.25">
      <c r="A13" s="19" t="s">
        <v>26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</sheetData>
  <sheetProtection formatRows="0" insertRows="0"/>
  <mergeCells count="17">
    <mergeCell ref="B3:B5"/>
    <mergeCell ref="A10:H10"/>
    <mergeCell ref="A13:L13"/>
    <mergeCell ref="A1:L1"/>
    <mergeCell ref="A2:I2"/>
    <mergeCell ref="C3:C5"/>
    <mergeCell ref="F3:F5"/>
    <mergeCell ref="G3:G5"/>
    <mergeCell ref="H3:H5"/>
    <mergeCell ref="J2:L2"/>
    <mergeCell ref="I3:I5"/>
    <mergeCell ref="J3:J5"/>
    <mergeCell ref="K3:K5"/>
    <mergeCell ref="L3:L5"/>
    <mergeCell ref="D3:D5"/>
    <mergeCell ref="E3:E5"/>
    <mergeCell ref="A3:A5"/>
  </mergeCells>
  <pageMargins left="0.11811023622047245" right="0.11811023622047245" top="0.15748031496062992" bottom="0.15748031496062992" header="0.31496062992125984" footer="0.31496062992125984"/>
  <pageSetup paperSize="9" scale="60" orientation="landscape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8</v>
      </c>
    </row>
    <row r="3" spans="2:2" x14ac:dyDescent="0.25">
      <c r="B3" t="s">
        <v>9</v>
      </c>
    </row>
    <row r="4" spans="2:2" x14ac:dyDescent="0.25">
      <c r="B4" t="s">
        <v>10</v>
      </c>
    </row>
    <row r="5" spans="2:2" x14ac:dyDescent="0.25">
      <c r="B5" t="s">
        <v>11</v>
      </c>
    </row>
    <row r="6" spans="2:2" x14ac:dyDescent="0.25">
      <c r="B6" t="s">
        <v>12</v>
      </c>
    </row>
    <row r="7" spans="2:2" x14ac:dyDescent="0.25">
      <c r="B7" t="s">
        <v>13</v>
      </c>
    </row>
    <row r="8" spans="2:2" x14ac:dyDescent="0.25">
      <c r="B8" t="s">
        <v>14</v>
      </c>
    </row>
    <row r="9" spans="2:2" x14ac:dyDescent="0.25">
      <c r="B9" t="s">
        <v>15</v>
      </c>
    </row>
    <row r="10" spans="2:2" x14ac:dyDescent="0.25">
      <c r="B10" t="s">
        <v>16</v>
      </c>
    </row>
    <row r="11" spans="2:2" x14ac:dyDescent="0.25">
      <c r="B11" t="s">
        <v>17</v>
      </c>
    </row>
    <row r="12" spans="2:2" x14ac:dyDescent="0.25">
      <c r="B12" t="s">
        <v>18</v>
      </c>
    </row>
    <row r="13" spans="2:2" x14ac:dyDescent="0.25">
      <c r="B1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Отчет!_ftnref1</vt:lpstr>
      <vt:lpstr>Отчет!_Toc472327096</vt:lpstr>
      <vt:lpstr>M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Наталья</cp:lastModifiedBy>
  <cp:lastPrinted>2024-10-21T06:48:37Z</cp:lastPrinted>
  <dcterms:created xsi:type="dcterms:W3CDTF">2017-02-13T15:22:59Z</dcterms:created>
  <dcterms:modified xsi:type="dcterms:W3CDTF">2025-01-31T08:21:16Z</dcterms:modified>
</cp:coreProperties>
</file>