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5\06 Покупка оборуд для аварийного запаса ЭМКО\Сведения о закупке 06 Покупка оборуд для аварийного запаса ЭМКО\"/>
    </mc:Choice>
  </mc:AlternateContent>
  <bookViews>
    <workbookView xWindow="0" yWindow="0" windowWidth="20985" windowHeight="9780"/>
  </bookViews>
  <sheets>
    <sheet name="Приложение 1 ЭМКО" sheetId="2" r:id="rId1"/>
  </sheets>
  <calcPr calcId="162913"/>
</workbook>
</file>

<file path=xl/calcChain.xml><?xml version="1.0" encoding="utf-8"?>
<calcChain xmlns="http://schemas.openxmlformats.org/spreadsheetml/2006/main">
  <c r="F166" i="2" l="1"/>
  <c r="G166" i="2" s="1"/>
  <c r="F165" i="2"/>
  <c r="G165" i="2" s="1"/>
  <c r="F164" i="2"/>
  <c r="G164" i="2" s="1"/>
  <c r="F163" i="2"/>
  <c r="G163" i="2" s="1"/>
  <c r="F162" i="2"/>
  <c r="G162" i="2" s="1"/>
  <c r="F161" i="2"/>
  <c r="G161" i="2" s="1"/>
  <c r="F160" i="2"/>
  <c r="G160" i="2" s="1"/>
  <c r="F159" i="2"/>
  <c r="G159" i="2" s="1"/>
  <c r="F158" i="2"/>
  <c r="G158" i="2" s="1"/>
  <c r="F157" i="2"/>
  <c r="G157" i="2" s="1"/>
  <c r="F156" i="2"/>
  <c r="G156" i="2" s="1"/>
  <c r="F155" i="2"/>
  <c r="G155" i="2" s="1"/>
  <c r="F154" i="2"/>
  <c r="G154" i="2" s="1"/>
  <c r="F153" i="2"/>
  <c r="G153" i="2" s="1"/>
  <c r="F152" i="2"/>
  <c r="G152" i="2" s="1"/>
  <c r="G151" i="2"/>
  <c r="F151" i="2"/>
  <c r="F150" i="2"/>
  <c r="G150" i="2" s="1"/>
  <c r="F149" i="2"/>
  <c r="G149" i="2" s="1"/>
  <c r="F148" i="2"/>
  <c r="G148" i="2" s="1"/>
  <c r="G147" i="2"/>
  <c r="F147" i="2"/>
  <c r="F146" i="2"/>
  <c r="G146" i="2" s="1"/>
  <c r="F145" i="2"/>
  <c r="G145" i="2" s="1"/>
  <c r="F144" i="2"/>
  <c r="G144" i="2" s="1"/>
  <c r="G143" i="2"/>
  <c r="F143" i="2"/>
  <c r="F142" i="2"/>
  <c r="G142" i="2" s="1"/>
  <c r="F141" i="2"/>
  <c r="G141" i="2" s="1"/>
  <c r="F140" i="2"/>
  <c r="G140" i="2" s="1"/>
  <c r="F139" i="2"/>
  <c r="G139" i="2" s="1"/>
  <c r="F138" i="2"/>
  <c r="G138" i="2" s="1"/>
  <c r="F137" i="2"/>
  <c r="G137" i="2" s="1"/>
  <c r="F136" i="2"/>
  <c r="G136" i="2" s="1"/>
  <c r="F135" i="2"/>
  <c r="G135" i="2" s="1"/>
  <c r="F134" i="2"/>
  <c r="G134" i="2" s="1"/>
  <c r="F133" i="2"/>
  <c r="G133" i="2" s="1"/>
  <c r="F132" i="2"/>
  <c r="G132" i="2" s="1"/>
  <c r="F131" i="2"/>
  <c r="G131" i="2" s="1"/>
  <c r="F130" i="2"/>
  <c r="G130" i="2" s="1"/>
  <c r="F129" i="2"/>
  <c r="G129" i="2" s="1"/>
  <c r="F128" i="2"/>
  <c r="G128" i="2" s="1"/>
  <c r="F127" i="2"/>
  <c r="G127" i="2" s="1"/>
  <c r="F126" i="2"/>
  <c r="G126" i="2" s="1"/>
  <c r="F125" i="2"/>
  <c r="G125" i="2" s="1"/>
  <c r="F124" i="2"/>
  <c r="G124" i="2" s="1"/>
  <c r="G123" i="2"/>
  <c r="F123" i="2"/>
  <c r="F122" i="2"/>
  <c r="G122" i="2" s="1"/>
  <c r="F121" i="2"/>
  <c r="G121" i="2" s="1"/>
  <c r="F120" i="2"/>
  <c r="G120" i="2" s="1"/>
  <c r="F119" i="2"/>
  <c r="G119" i="2" s="1"/>
  <c r="F118" i="2"/>
  <c r="G118" i="2" s="1"/>
  <c r="F117" i="2"/>
  <c r="G117" i="2" s="1"/>
  <c r="F116" i="2"/>
  <c r="G116" i="2" s="1"/>
  <c r="F115" i="2"/>
  <c r="G115" i="2" s="1"/>
  <c r="F114" i="2"/>
  <c r="G114" i="2" s="1"/>
  <c r="F113" i="2"/>
  <c r="G113" i="2" s="1"/>
  <c r="F112" i="2"/>
  <c r="G112" i="2" s="1"/>
  <c r="F111" i="2"/>
  <c r="G111" i="2" s="1"/>
  <c r="F110" i="2"/>
  <c r="G110" i="2" s="1"/>
  <c r="F109" i="2"/>
  <c r="G109" i="2" s="1"/>
  <c r="F108" i="2"/>
  <c r="G108" i="2" s="1"/>
  <c r="G107" i="2"/>
  <c r="F107" i="2"/>
  <c r="F106" i="2"/>
  <c r="G106" i="2" s="1"/>
  <c r="F105" i="2"/>
  <c r="G105" i="2" s="1"/>
  <c r="F104" i="2"/>
  <c r="G104" i="2" s="1"/>
  <c r="G103" i="2"/>
  <c r="F103" i="2"/>
  <c r="F102" i="2"/>
  <c r="G102" i="2" s="1"/>
  <c r="F101" i="2"/>
  <c r="G101" i="2" s="1"/>
  <c r="F100" i="2"/>
  <c r="G100" i="2" s="1"/>
  <c r="G99" i="2"/>
  <c r="F99" i="2"/>
  <c r="F98" i="2"/>
  <c r="G98" i="2" s="1"/>
  <c r="F97" i="2"/>
  <c r="G97" i="2" s="1"/>
  <c r="F96" i="2"/>
  <c r="G96" i="2" s="1"/>
  <c r="F95" i="2"/>
  <c r="G95" i="2" s="1"/>
  <c r="F94" i="2"/>
  <c r="G94" i="2" s="1"/>
  <c r="F93" i="2"/>
  <c r="G93" i="2" s="1"/>
  <c r="F92" i="2"/>
  <c r="G92" i="2" s="1"/>
  <c r="F91" i="2"/>
  <c r="G91" i="2" s="1"/>
  <c r="F90" i="2"/>
  <c r="G90" i="2" s="1"/>
  <c r="F89" i="2"/>
  <c r="G89" i="2" s="1"/>
  <c r="F88" i="2"/>
  <c r="G88" i="2" s="1"/>
  <c r="F87" i="2"/>
  <c r="G87" i="2" s="1"/>
  <c r="F86" i="2"/>
  <c r="G86" i="2" s="1"/>
  <c r="F85" i="2"/>
  <c r="G85" i="2" s="1"/>
  <c r="F84" i="2"/>
  <c r="G84" i="2" s="1"/>
  <c r="G83" i="2"/>
  <c r="F83" i="2"/>
  <c r="F82" i="2"/>
  <c r="G82" i="2" s="1"/>
  <c r="F81" i="2"/>
  <c r="G81" i="2" s="1"/>
  <c r="F80" i="2"/>
  <c r="G80" i="2" s="1"/>
  <c r="G79" i="2"/>
  <c r="F79" i="2"/>
  <c r="F78" i="2"/>
  <c r="G78" i="2" s="1"/>
  <c r="F77" i="2"/>
  <c r="G77" i="2" s="1"/>
  <c r="F76" i="2"/>
  <c r="G76" i="2" s="1"/>
  <c r="G75" i="2"/>
  <c r="F75" i="2"/>
  <c r="F74" i="2"/>
  <c r="G74" i="2" s="1"/>
  <c r="F73" i="2"/>
  <c r="G73" i="2" s="1"/>
  <c r="F72" i="2"/>
  <c r="G72" i="2" s="1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G59" i="2"/>
  <c r="F59" i="2"/>
  <c r="F58" i="2"/>
  <c r="G58" i="2" s="1"/>
  <c r="F57" i="2"/>
  <c r="G57" i="2" s="1"/>
  <c r="F56" i="2"/>
  <c r="G56" i="2" s="1"/>
  <c r="G55" i="2"/>
  <c r="F55" i="2"/>
  <c r="F54" i="2"/>
  <c r="G54" i="2" s="1"/>
  <c r="F53" i="2"/>
  <c r="G53" i="2" s="1"/>
  <c r="F52" i="2"/>
  <c r="G52" i="2" s="1"/>
  <c r="G51" i="2"/>
  <c r="F51" i="2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G35" i="2"/>
  <c r="F35" i="2"/>
  <c r="F34" i="2"/>
  <c r="G34" i="2" s="1"/>
  <c r="F33" i="2"/>
  <c r="G33" i="2" s="1"/>
  <c r="F32" i="2"/>
  <c r="G32" i="2" s="1"/>
  <c r="G31" i="2"/>
  <c r="F31" i="2"/>
  <c r="F30" i="2"/>
  <c r="G30" i="2" s="1"/>
  <c r="F29" i="2"/>
  <c r="G29" i="2" s="1"/>
  <c r="F28" i="2"/>
  <c r="G28" i="2" s="1"/>
  <c r="G27" i="2"/>
  <c r="F27" i="2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G11" i="2"/>
  <c r="F11" i="2"/>
  <c r="F10" i="2"/>
  <c r="G10" i="2" s="1"/>
  <c r="F9" i="2"/>
  <c r="G9" i="2" s="1"/>
  <c r="F8" i="2"/>
  <c r="G8" i="2" s="1"/>
  <c r="G7" i="2"/>
  <c r="F7" i="2"/>
  <c r="F6" i="2"/>
  <c r="G6" i="2" s="1"/>
  <c r="G167" i="2" l="1"/>
</calcChain>
</file>

<file path=xl/sharedStrings.xml><?xml version="1.0" encoding="utf-8"?>
<sst xmlns="http://schemas.openxmlformats.org/spreadsheetml/2006/main" count="335" uniqueCount="172">
  <si>
    <t>Спецификация</t>
  </si>
  <si>
    <t>№</t>
  </si>
  <si>
    <t>Наименование</t>
  </si>
  <si>
    <t>Единиц измерения</t>
  </si>
  <si>
    <t>Кол-во</t>
  </si>
  <si>
    <t>Цена за единицу</t>
  </si>
  <si>
    <t>Стоимость  без НДС</t>
  </si>
  <si>
    <t>Стоимость с учетом НДС</t>
  </si>
  <si>
    <t>Долото лопатка заостреная для глины</t>
  </si>
  <si>
    <t>шт</t>
  </si>
  <si>
    <t>Зубило лопаточное 125*400мм</t>
  </si>
  <si>
    <t>Клещи токовые MS2000G</t>
  </si>
  <si>
    <t>Когти монтерские №1</t>
  </si>
  <si>
    <t>Когти монтерские №2</t>
  </si>
  <si>
    <t>Лебедка ручная ЛР-15</t>
  </si>
  <si>
    <t>Лестница 3-секц.универс.алюм.3*14ст.</t>
  </si>
  <si>
    <t>Лестница стеклопластиковая ЛСПД-2</t>
  </si>
  <si>
    <t>Лестница стеклопластиковая ЛСПО</t>
  </si>
  <si>
    <t>Лопата для снега</t>
  </si>
  <si>
    <t>Набор инструментов "Сервис Ключ" (56предметов)</t>
  </si>
  <si>
    <t>Пресс ПГ-300К</t>
  </si>
  <si>
    <t>Пресс-клещи ПКВк-16КВТ</t>
  </si>
  <si>
    <t>Тележка гидравлическая ТН-Х г/п 3500кг</t>
  </si>
  <si>
    <t>Удлинитель универс. 4*50</t>
  </si>
  <si>
    <t>Устройство дистанционного прокола кабеля ДПК</t>
  </si>
  <si>
    <t>Ареометр для электролита</t>
  </si>
  <si>
    <t>Блок монтажный одношкивн.с крюком 2,0т.</t>
  </si>
  <si>
    <t>Бокорезы диэлектрик 170мм</t>
  </si>
  <si>
    <t>Заземление переносное ЗПЛ-35-3</t>
  </si>
  <si>
    <t>Заклепочник</t>
  </si>
  <si>
    <t>Клещи эл.измерит.АРРА А15</t>
  </si>
  <si>
    <t>Ключ комбинированный 17*17</t>
  </si>
  <si>
    <t>Ключ комбинированный 27*27</t>
  </si>
  <si>
    <t>Ключ комбинированный 30*30</t>
  </si>
  <si>
    <t>Ключ комбинированный трещеточный  *22 мм</t>
  </si>
  <si>
    <t>Ключ накидной 12*13</t>
  </si>
  <si>
    <t>Ключ накидной 13*14</t>
  </si>
  <si>
    <t>Ключ свечной трубка 16*21мм</t>
  </si>
  <si>
    <t>Ключ-трещотка 1/4,72 зуба с быстр.сбросом</t>
  </si>
  <si>
    <t>Кувалда 3кг.</t>
  </si>
  <si>
    <t>Кувалда 4кг.</t>
  </si>
  <si>
    <t>Кувалда 6кг.</t>
  </si>
  <si>
    <t>Лебедка ручная 4тн</t>
  </si>
  <si>
    <t>Лебедка ручная ЛР-30</t>
  </si>
  <si>
    <t>Лестница Алюмет 3*15 (алюминиевая)</t>
  </si>
  <si>
    <t>Лопата снегоуб. оцинк. 3-х борт 380*320</t>
  </si>
  <si>
    <t>Лопата снегоуб. оцинк. 3-х борт 480*320</t>
  </si>
  <si>
    <t>Лопата укороченная PLANTIK TERRA</t>
  </si>
  <si>
    <t>Лопата штыковая с закругленным лезвием FISRAS Solid</t>
  </si>
  <si>
    <t>Манометр шинный (до 9 Атм)пистолет с метал.удлинит.</t>
  </si>
  <si>
    <t>Набор инструмена 22 предм.</t>
  </si>
  <si>
    <t>Набор инструментов 1/2,1/4, (82 предм.)</t>
  </si>
  <si>
    <t>Набор инструментов 37 предм.1/2</t>
  </si>
  <si>
    <t>Набор отверток</t>
  </si>
  <si>
    <t>Набор отверток с шестигранным стержнем 6 предметов</t>
  </si>
  <si>
    <t>Отвертка диэлектрик РН 2*100</t>
  </si>
  <si>
    <t>Отвертка диэлектрик-SL 5,5*125</t>
  </si>
  <si>
    <t>Патрон для дрели ключевой 1,5-13мм</t>
  </si>
  <si>
    <t>Пика14*400 мм</t>
  </si>
  <si>
    <t>Плоскогубцы комбин. 200мм</t>
  </si>
  <si>
    <t>Резьбомер метрический  12 шагов</t>
  </si>
  <si>
    <t>Рулетка фиберглас лента 50м.</t>
  </si>
  <si>
    <t>Штора рулон СРШ-01МЭ-280072(68)/160</t>
  </si>
  <si>
    <t>Клещи обжимные</t>
  </si>
  <si>
    <t>Отвертки изолир.1000В в чемоданчике 8шт+1 индикат.</t>
  </si>
  <si>
    <t>Рециркулятор Armed 1-130МТ</t>
  </si>
  <si>
    <t>Стойка  д/установки рециркулятора,СПР-2</t>
  </si>
  <si>
    <t>Стремянка</t>
  </si>
  <si>
    <t>Съемник изоляции WS04В</t>
  </si>
  <si>
    <t>Указатель напряж.УВН-80-2М</t>
  </si>
  <si>
    <t>Вороток Т-образный скольз.1/2 250мм</t>
  </si>
  <si>
    <t>Головка торцевая 1/2 10мм</t>
  </si>
  <si>
    <t>Головка торцевая 1/2 12мм</t>
  </si>
  <si>
    <t>Головка торцевая 1/2 14мм</t>
  </si>
  <si>
    <t>Головка торцевая 1/2 17мм</t>
  </si>
  <si>
    <t>Головка торцевая 1/2 19мм</t>
  </si>
  <si>
    <t>Лестница стремянка 8ступ.</t>
  </si>
  <si>
    <t>Набор ключей (шестиганн) 1,5-10мм 9шт.</t>
  </si>
  <si>
    <t>Нож универсальный</t>
  </si>
  <si>
    <t>Нож электрика, складной.</t>
  </si>
  <si>
    <t>Отвертка -пробник ОП-1</t>
  </si>
  <si>
    <t>Отвертка 6,5*150</t>
  </si>
  <si>
    <t>Отвертка Диэлектр №3 100мм</t>
  </si>
  <si>
    <t>Плоскогубцы комбин. 180мм</t>
  </si>
  <si>
    <t>Трещетка д/торц.голов.1/2" 72 зуба</t>
  </si>
  <si>
    <t>Указатель напряжения ПИН-90/2м</t>
  </si>
  <si>
    <t>Кабель АСБл-10 3х120</t>
  </si>
  <si>
    <t>м</t>
  </si>
  <si>
    <t>Муфта СТП-10 150-240</t>
  </si>
  <si>
    <t>Ограничитель ОПН-П-10/12/10/400</t>
  </si>
  <si>
    <t>Провод СИП-2  3*50+1*54,6</t>
  </si>
  <si>
    <t>Провод СИП-3  1х95-20</t>
  </si>
  <si>
    <t>Ремонтный ЭНЕРГОкомплект трансформатора ТМ-400</t>
  </si>
  <si>
    <t>Рукав напорный D-50мм.(20м)</t>
  </si>
  <si>
    <t>Пояс монтера ПМ-20</t>
  </si>
  <si>
    <t>Ролик раскаточный RT-2</t>
  </si>
  <si>
    <t>Сумка поясная для инструмента</t>
  </si>
  <si>
    <t>Палатка "Кабельщик"</t>
  </si>
  <si>
    <t>Лит.Руководство по ремонту ГАЗ-3309,3307 245дв.</t>
  </si>
  <si>
    <t>Правила технической эксплуатации электроустановок потребителей</t>
  </si>
  <si>
    <t>Калькулятор STAFF -888-14</t>
  </si>
  <si>
    <t>Лампа бактерицидная 30 Вт</t>
  </si>
  <si>
    <t>Лампа настольная КD-313 белый</t>
  </si>
  <si>
    <t>Прожектор LED NFL-Р-30</t>
  </si>
  <si>
    <t>Фонарь ТРОФИ TSP10 аккум.4V1.5</t>
  </si>
  <si>
    <t>Сумка д/инструмента,31 карман,отсек д/ноутбука</t>
  </si>
  <si>
    <t>Сумка для ноутбука серая</t>
  </si>
  <si>
    <t>Сумка портфель с отд. для ноутбука серая</t>
  </si>
  <si>
    <t>Удлинитель 1/2DR125мм</t>
  </si>
  <si>
    <t>Бинокль БПЦ</t>
  </si>
  <si>
    <t>Мегаометр ЭС до 2,5</t>
  </si>
  <si>
    <t>Прибор Даль</t>
  </si>
  <si>
    <t>Прибор Квант</t>
  </si>
  <si>
    <t>Указатель напряжения УВНсТФ 10И с цифр.индикац.</t>
  </si>
  <si>
    <t>Указатель напряжения Экитест 12/380</t>
  </si>
  <si>
    <t>Гарнитура с заушиной для радиост.KENWOOD</t>
  </si>
  <si>
    <t>Дальномер лазерный</t>
  </si>
  <si>
    <t>Вилка нагрузочн.100А</t>
  </si>
  <si>
    <t>Зарядное устройство 12В 12А</t>
  </si>
  <si>
    <t>Модем USB c Wi-Fi mf79u PRO с двумя антеннамиTS9</t>
  </si>
  <si>
    <t>Монитор Acer AL1717 (РМ 392)</t>
  </si>
  <si>
    <t>Ноутбук ASUS X55A 15.6"</t>
  </si>
  <si>
    <t>Радиостанция портативная KENWOOD ТК-3107</t>
  </si>
  <si>
    <t>УВНУ-35Д Указатель высокого напряжения</t>
  </si>
  <si>
    <t>Измеритель петли ИФН-200</t>
  </si>
  <si>
    <t>Клещи индукционные КИ-110</t>
  </si>
  <si>
    <t>Люксметр Ю-116</t>
  </si>
  <si>
    <t>Курвиметр CST</t>
  </si>
  <si>
    <t>Мегаомметр М4122А</t>
  </si>
  <si>
    <t>Мультиметр МY 62</t>
  </si>
  <si>
    <t>Адаптер АСТ-IR220L(IrDA-RS232)</t>
  </si>
  <si>
    <t>Вольтамперфазометр ВАФ-А-1</t>
  </si>
  <si>
    <t>Зарядное устройство HWBC-1</t>
  </si>
  <si>
    <t>Конвертор USB-RF РиМ043.01</t>
  </si>
  <si>
    <t>Конвертор USB-RF РиМ043.04</t>
  </si>
  <si>
    <t>Машина брошюровочная РО Вindstream M08</t>
  </si>
  <si>
    <t>Ноутбук ACER 1F114-32-COJL.14"4Гб,64Гб</t>
  </si>
  <si>
    <t>Преобразователь интерфейсов Меркурий 25</t>
  </si>
  <si>
    <t>Смартфон realme C33 3/32Гб черн.</t>
  </si>
  <si>
    <t>Устройство УСО-2</t>
  </si>
  <si>
    <t>Цифровой мультиметр МY 63</t>
  </si>
  <si>
    <t xml:space="preserve"> Краскопульт элек.BOSCH</t>
  </si>
  <si>
    <t>Бензопила BS-2300М,3лс 40см Huter</t>
  </si>
  <si>
    <t>Бензопила BS-25  70/6/5</t>
  </si>
  <si>
    <t>Бензопила Husgvarna 455E(38см)</t>
  </si>
  <si>
    <t>Машина шлифовальная угловая 1900Вт WX 19</t>
  </si>
  <si>
    <t>Насос Скm Redr</t>
  </si>
  <si>
    <t>Насос фекальный "Варяг" НФ-700Б</t>
  </si>
  <si>
    <t>Перфоратор BOSH GBH 4-32 DFR</t>
  </si>
  <si>
    <t>Перфоратор BOSH GBN 2-26 DRЕ</t>
  </si>
  <si>
    <t>Штифторез болторез 750мм</t>
  </si>
  <si>
    <t>Шуруповерт аккумуляторный Bosch GSR 14,4-2(400)</t>
  </si>
  <si>
    <t>Dewalt Перфоратор D 25124 К</t>
  </si>
  <si>
    <t>Аккумулятор для Makita 18V. 3000mAh</t>
  </si>
  <si>
    <t>Аппарат сварочный безтрансформаторный RDMMA-250 REDVERG</t>
  </si>
  <si>
    <t>Бензопила STIHL MS 180 14-35см</t>
  </si>
  <si>
    <t>Генератор бензиновый RD6500 B REDVERG</t>
  </si>
  <si>
    <t>Кусторез бензиновый Husgvarna 545 Fx</t>
  </si>
  <si>
    <t>Мойка высокого давления Karcher К5</t>
  </si>
  <si>
    <t>Пушка тепловая BALLU BHP-PE-5</t>
  </si>
  <si>
    <t>Шуруповерт аккумуляторный Bosch GSR 180</t>
  </si>
  <si>
    <t>Генератор бензиновый E 57 Hitachi</t>
  </si>
  <si>
    <t>Дрель GSB 16RE Bosch</t>
  </si>
  <si>
    <t>Паяльник 65Вт 220В</t>
  </si>
  <si>
    <t>Пресс-клещи СТА-01</t>
  </si>
  <si>
    <t>Тепловентилятор ТЕМП-1</t>
  </si>
  <si>
    <t>Дрель ударная Makita</t>
  </si>
  <si>
    <t>Итого</t>
  </si>
  <si>
    <t xml:space="preserve">Товар должен быть поставлен в полном объеме, в установленный срок и соответствовать предъявляемым в соответствии с документацией и договором требованиям. Отгруженный товар принимается исключительно по фактическому количеству.
Товар, подлежащий обязательной сертификации, поставляется с соответствующими сертификатами.
</t>
  </si>
  <si>
    <t>Всего наименований 161, на сумму 910 000 (Девятьсот десять тысяч) рублей 00 копеек в том числе НДС.</t>
  </si>
  <si>
    <r>
      <rPr>
        <b/>
        <sz val="11"/>
        <rFont val="Times New Roman"/>
        <family val="1"/>
        <charset val="204"/>
      </rPr>
      <t xml:space="preserve">                                                                       Подписи Сторон
Поставщик:                                                                                        Покупатель: </t>
    </r>
    <r>
      <rPr>
        <sz val="11"/>
        <rFont val="Times New Roman"/>
        <family val="1"/>
        <charset val="204"/>
      </rPr>
      <t xml:space="preserve">
_______________// А.Г. Венидиктов                                               ________________//Орлова Ю.Н.
 М.П.                                                                                                      М.П. 
</t>
    </r>
  </si>
  <si>
    <t>Приложение №1  к договору № 06-еп/25 от 11.02.2025г.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</si>
</sst>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24">
    <xf numFmtId="0" fontId="0" fillId="0" borderId="0" xfId="0" applyFont="1" applyAlignment="1"/>
    <xf numFmtId="0" fontId="1" fillId="2" borderId="0" xfId="0" applyFont="1" applyFill="1" applyBorder="1" applyAlignment="1">
      <alignment vertical="center" wrapText="1"/>
    </xf>
    <xf numFmtId="0" fontId="1" fillId="0" borderId="0" xfId="0" applyNumberFormat="1" applyFont="1" applyBorder="1" applyAlignment="1"/>
    <xf numFmtId="0" fontId="1" fillId="2" borderId="0" xfId="0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ACC8BD"/>
      <rgbColor rgb="FFFF00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showGridLines="0" tabSelected="1" view="pageBreakPreview" zoomScale="60" zoomScaleNormal="100" workbookViewId="0">
      <selection activeCell="H19" sqref="H19"/>
    </sheetView>
  </sheetViews>
  <sheetFormatPr defaultColWidth="8.85546875" defaultRowHeight="15" customHeight="1" x14ac:dyDescent="0.25"/>
  <cols>
    <col min="1" max="1" width="5.42578125" style="2" customWidth="1"/>
    <col min="2" max="2" width="41.7109375" style="2" customWidth="1"/>
    <col min="3" max="3" width="7.42578125" style="2" customWidth="1"/>
    <col min="4" max="4" width="9.140625" style="2" customWidth="1"/>
    <col min="5" max="6" width="10.42578125" style="2" customWidth="1"/>
    <col min="7" max="7" width="18" style="2" customWidth="1"/>
    <col min="8" max="8" width="8.85546875" style="2" customWidth="1"/>
    <col min="9" max="16384" width="8.85546875" style="2"/>
  </cols>
  <sheetData>
    <row r="1" spans="1:7" ht="14.45" customHeight="1" x14ac:dyDescent="0.25">
      <c r="A1" s="1"/>
      <c r="B1" s="17" t="s">
        <v>171</v>
      </c>
      <c r="C1" s="18"/>
      <c r="D1" s="18"/>
      <c r="E1" s="18"/>
      <c r="F1" s="16"/>
      <c r="G1" s="18"/>
    </row>
    <row r="2" spans="1:7" ht="14.45" customHeight="1" x14ac:dyDescent="0.25">
      <c r="A2" s="1"/>
      <c r="B2" s="3"/>
      <c r="C2" s="3"/>
      <c r="D2" s="3"/>
      <c r="E2" s="3"/>
      <c r="F2" s="3"/>
      <c r="G2" s="3"/>
    </row>
    <row r="3" spans="1:7" ht="18.75" customHeight="1" x14ac:dyDescent="0.25">
      <c r="A3" s="14" t="s">
        <v>0</v>
      </c>
      <c r="B3" s="15"/>
      <c r="C3" s="15"/>
      <c r="D3" s="15"/>
      <c r="E3" s="15"/>
      <c r="F3" s="16"/>
      <c r="G3" s="15"/>
    </row>
    <row r="4" spans="1:7" ht="13.5" customHeight="1" x14ac:dyDescent="0.25">
      <c r="A4" s="1"/>
      <c r="B4" s="1"/>
      <c r="C4" s="1"/>
      <c r="D4" s="1"/>
      <c r="E4" s="1"/>
      <c r="F4" s="1"/>
      <c r="G4" s="1"/>
    </row>
    <row r="5" spans="1:7" ht="36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</row>
    <row r="6" spans="1:7" ht="14.45" customHeight="1" x14ac:dyDescent="0.25">
      <c r="A6" s="5">
        <v>1</v>
      </c>
      <c r="B6" s="6" t="s">
        <v>8</v>
      </c>
      <c r="C6" s="7" t="s">
        <v>9</v>
      </c>
      <c r="D6" s="5">
        <v>1</v>
      </c>
      <c r="E6" s="8">
        <v>3500</v>
      </c>
      <c r="F6" s="8">
        <f t="shared" ref="F6:F37" si="0">D6*E6</f>
        <v>3500</v>
      </c>
      <c r="G6" s="9">
        <f t="shared" ref="G6:G37" si="1">F6*1.2</f>
        <v>4200</v>
      </c>
    </row>
    <row r="7" spans="1:7" ht="14.45" customHeight="1" x14ac:dyDescent="0.25">
      <c r="A7" s="5">
        <v>2</v>
      </c>
      <c r="B7" s="6" t="s">
        <v>10</v>
      </c>
      <c r="C7" s="7" t="s">
        <v>9</v>
      </c>
      <c r="D7" s="5">
        <v>1</v>
      </c>
      <c r="E7" s="8">
        <v>2300</v>
      </c>
      <c r="F7" s="8">
        <f t="shared" si="0"/>
        <v>2300</v>
      </c>
      <c r="G7" s="9">
        <f t="shared" si="1"/>
        <v>2760</v>
      </c>
    </row>
    <row r="8" spans="1:7" ht="14.45" customHeight="1" x14ac:dyDescent="0.25">
      <c r="A8" s="5">
        <v>3</v>
      </c>
      <c r="B8" s="6" t="s">
        <v>11</v>
      </c>
      <c r="C8" s="7" t="s">
        <v>9</v>
      </c>
      <c r="D8" s="5">
        <v>3</v>
      </c>
      <c r="E8" s="8">
        <v>3380</v>
      </c>
      <c r="F8" s="8">
        <f t="shared" si="0"/>
        <v>10140</v>
      </c>
      <c r="G8" s="9">
        <f t="shared" si="1"/>
        <v>12168</v>
      </c>
    </row>
    <row r="9" spans="1:7" ht="14.45" customHeight="1" x14ac:dyDescent="0.25">
      <c r="A9" s="5">
        <v>4</v>
      </c>
      <c r="B9" s="6" t="s">
        <v>12</v>
      </c>
      <c r="C9" s="7" t="s">
        <v>9</v>
      </c>
      <c r="D9" s="5">
        <v>1</v>
      </c>
      <c r="E9" s="8">
        <v>2280</v>
      </c>
      <c r="F9" s="8">
        <f t="shared" si="0"/>
        <v>2280</v>
      </c>
      <c r="G9" s="9">
        <f t="shared" si="1"/>
        <v>2736</v>
      </c>
    </row>
    <row r="10" spans="1:7" ht="14.45" customHeight="1" x14ac:dyDescent="0.25">
      <c r="A10" s="5">
        <v>5</v>
      </c>
      <c r="B10" s="6" t="s">
        <v>13</v>
      </c>
      <c r="C10" s="7" t="s">
        <v>9</v>
      </c>
      <c r="D10" s="5">
        <v>1</v>
      </c>
      <c r="E10" s="8">
        <v>2375</v>
      </c>
      <c r="F10" s="8">
        <f t="shared" si="0"/>
        <v>2375</v>
      </c>
      <c r="G10" s="9">
        <f t="shared" si="1"/>
        <v>2850</v>
      </c>
    </row>
    <row r="11" spans="1:7" ht="14.45" customHeight="1" x14ac:dyDescent="0.25">
      <c r="A11" s="5">
        <v>6</v>
      </c>
      <c r="B11" s="6" t="s">
        <v>14</v>
      </c>
      <c r="C11" s="7" t="s">
        <v>9</v>
      </c>
      <c r="D11" s="5">
        <v>1</v>
      </c>
      <c r="E11" s="8">
        <v>1640</v>
      </c>
      <c r="F11" s="8">
        <f t="shared" si="0"/>
        <v>1640</v>
      </c>
      <c r="G11" s="9">
        <f t="shared" si="1"/>
        <v>1968</v>
      </c>
    </row>
    <row r="12" spans="1:7" ht="14.45" customHeight="1" x14ac:dyDescent="0.25">
      <c r="A12" s="5">
        <v>7</v>
      </c>
      <c r="B12" s="6" t="s">
        <v>15</v>
      </c>
      <c r="C12" s="7" t="s">
        <v>9</v>
      </c>
      <c r="D12" s="5">
        <v>1</v>
      </c>
      <c r="E12" s="8">
        <v>7600</v>
      </c>
      <c r="F12" s="8">
        <f t="shared" si="0"/>
        <v>7600</v>
      </c>
      <c r="G12" s="9">
        <f t="shared" si="1"/>
        <v>9120</v>
      </c>
    </row>
    <row r="13" spans="1:7" ht="14.45" customHeight="1" x14ac:dyDescent="0.25">
      <c r="A13" s="5">
        <v>8</v>
      </c>
      <c r="B13" s="6" t="s">
        <v>16</v>
      </c>
      <c r="C13" s="7" t="s">
        <v>9</v>
      </c>
      <c r="D13" s="5">
        <v>1</v>
      </c>
      <c r="E13" s="8">
        <v>7000</v>
      </c>
      <c r="F13" s="8">
        <f t="shared" si="0"/>
        <v>7000</v>
      </c>
      <c r="G13" s="9">
        <f t="shared" si="1"/>
        <v>8400</v>
      </c>
    </row>
    <row r="14" spans="1:7" ht="14.45" customHeight="1" x14ac:dyDescent="0.25">
      <c r="A14" s="5">
        <v>9</v>
      </c>
      <c r="B14" s="6" t="s">
        <v>17</v>
      </c>
      <c r="C14" s="7" t="s">
        <v>9</v>
      </c>
      <c r="D14" s="5">
        <v>1</v>
      </c>
      <c r="E14" s="8">
        <v>1250</v>
      </c>
      <c r="F14" s="8">
        <f t="shared" si="0"/>
        <v>1250</v>
      </c>
      <c r="G14" s="9">
        <f t="shared" si="1"/>
        <v>1500</v>
      </c>
    </row>
    <row r="15" spans="1:7" ht="14.45" customHeight="1" x14ac:dyDescent="0.25">
      <c r="A15" s="5">
        <v>10</v>
      </c>
      <c r="B15" s="6" t="s">
        <v>18</v>
      </c>
      <c r="C15" s="7" t="s">
        <v>9</v>
      </c>
      <c r="D15" s="5">
        <v>2</v>
      </c>
      <c r="E15" s="8">
        <v>1100</v>
      </c>
      <c r="F15" s="8">
        <f t="shared" si="0"/>
        <v>2200</v>
      </c>
      <c r="G15" s="9">
        <f t="shared" si="1"/>
        <v>2640</v>
      </c>
    </row>
    <row r="16" spans="1:7" ht="30" customHeight="1" x14ac:dyDescent="0.25">
      <c r="A16" s="5">
        <v>11</v>
      </c>
      <c r="B16" s="6" t="s">
        <v>19</v>
      </c>
      <c r="C16" s="7" t="s">
        <v>9</v>
      </c>
      <c r="D16" s="5">
        <v>2</v>
      </c>
      <c r="E16" s="8">
        <v>4500</v>
      </c>
      <c r="F16" s="8">
        <f t="shared" si="0"/>
        <v>9000</v>
      </c>
      <c r="G16" s="9">
        <f t="shared" si="1"/>
        <v>10800</v>
      </c>
    </row>
    <row r="17" spans="1:7" ht="14.45" customHeight="1" x14ac:dyDescent="0.25">
      <c r="A17" s="5">
        <v>12</v>
      </c>
      <c r="B17" s="6" t="s">
        <v>20</v>
      </c>
      <c r="C17" s="7" t="s">
        <v>9</v>
      </c>
      <c r="D17" s="5">
        <v>1</v>
      </c>
      <c r="E17" s="8">
        <v>2700</v>
      </c>
      <c r="F17" s="8">
        <f t="shared" si="0"/>
        <v>2700</v>
      </c>
      <c r="G17" s="9">
        <f t="shared" si="1"/>
        <v>3240</v>
      </c>
    </row>
    <row r="18" spans="1:7" ht="14.45" customHeight="1" x14ac:dyDescent="0.25">
      <c r="A18" s="5">
        <v>13</v>
      </c>
      <c r="B18" s="6" t="s">
        <v>21</v>
      </c>
      <c r="C18" s="7" t="s">
        <v>9</v>
      </c>
      <c r="D18" s="5">
        <v>1</v>
      </c>
      <c r="E18" s="8">
        <v>1880</v>
      </c>
      <c r="F18" s="8">
        <f t="shared" si="0"/>
        <v>1880</v>
      </c>
      <c r="G18" s="9">
        <f t="shared" si="1"/>
        <v>2256</v>
      </c>
    </row>
    <row r="19" spans="1:7" ht="14.45" customHeight="1" x14ac:dyDescent="0.25">
      <c r="A19" s="5">
        <v>14</v>
      </c>
      <c r="B19" s="6" t="s">
        <v>22</v>
      </c>
      <c r="C19" s="7" t="s">
        <v>9</v>
      </c>
      <c r="D19" s="5">
        <v>1</v>
      </c>
      <c r="E19" s="8">
        <v>6100</v>
      </c>
      <c r="F19" s="8">
        <f t="shared" si="0"/>
        <v>6100</v>
      </c>
      <c r="G19" s="9">
        <f t="shared" si="1"/>
        <v>7320</v>
      </c>
    </row>
    <row r="20" spans="1:7" ht="14.45" customHeight="1" x14ac:dyDescent="0.25">
      <c r="A20" s="5">
        <v>15</v>
      </c>
      <c r="B20" s="6" t="s">
        <v>23</v>
      </c>
      <c r="C20" s="7" t="s">
        <v>9</v>
      </c>
      <c r="D20" s="5">
        <v>1</v>
      </c>
      <c r="E20" s="10">
        <v>800</v>
      </c>
      <c r="F20" s="8">
        <f t="shared" si="0"/>
        <v>800</v>
      </c>
      <c r="G20" s="9">
        <f t="shared" si="1"/>
        <v>960</v>
      </c>
    </row>
    <row r="21" spans="1:7" ht="30" customHeight="1" x14ac:dyDescent="0.25">
      <c r="A21" s="5">
        <v>16</v>
      </c>
      <c r="B21" s="6" t="s">
        <v>24</v>
      </c>
      <c r="C21" s="7" t="s">
        <v>9</v>
      </c>
      <c r="D21" s="5">
        <v>1</v>
      </c>
      <c r="E21" s="8">
        <v>10300</v>
      </c>
      <c r="F21" s="8">
        <f t="shared" si="0"/>
        <v>10300</v>
      </c>
      <c r="G21" s="9">
        <f t="shared" si="1"/>
        <v>12360</v>
      </c>
    </row>
    <row r="22" spans="1:7" ht="14.45" customHeight="1" x14ac:dyDescent="0.25">
      <c r="A22" s="5">
        <v>17</v>
      </c>
      <c r="B22" s="6" t="s">
        <v>25</v>
      </c>
      <c r="C22" s="7" t="s">
        <v>9</v>
      </c>
      <c r="D22" s="11">
        <v>1</v>
      </c>
      <c r="E22" s="10">
        <v>170</v>
      </c>
      <c r="F22" s="8">
        <f t="shared" si="0"/>
        <v>170</v>
      </c>
      <c r="G22" s="9">
        <f t="shared" si="1"/>
        <v>204</v>
      </c>
    </row>
    <row r="23" spans="1:7" ht="14.45" customHeight="1" x14ac:dyDescent="0.25">
      <c r="A23" s="5">
        <v>18</v>
      </c>
      <c r="B23" s="6" t="s">
        <v>26</v>
      </c>
      <c r="C23" s="7" t="s">
        <v>9</v>
      </c>
      <c r="D23" s="11">
        <v>3</v>
      </c>
      <c r="E23" s="8">
        <v>5500</v>
      </c>
      <c r="F23" s="8">
        <f t="shared" si="0"/>
        <v>16500</v>
      </c>
      <c r="G23" s="9">
        <f t="shared" si="1"/>
        <v>19800</v>
      </c>
    </row>
    <row r="24" spans="1:7" ht="14.45" customHeight="1" x14ac:dyDescent="0.25">
      <c r="A24" s="5">
        <v>19</v>
      </c>
      <c r="B24" s="6" t="s">
        <v>27</v>
      </c>
      <c r="C24" s="7" t="s">
        <v>9</v>
      </c>
      <c r="D24" s="11">
        <v>1</v>
      </c>
      <c r="E24" s="8">
        <v>1145</v>
      </c>
      <c r="F24" s="8">
        <f t="shared" si="0"/>
        <v>1145</v>
      </c>
      <c r="G24" s="9">
        <f t="shared" si="1"/>
        <v>1374</v>
      </c>
    </row>
    <row r="25" spans="1:7" ht="14.45" customHeight="1" x14ac:dyDescent="0.25">
      <c r="A25" s="5">
        <v>20</v>
      </c>
      <c r="B25" s="6" t="s">
        <v>28</v>
      </c>
      <c r="C25" s="7" t="s">
        <v>9</v>
      </c>
      <c r="D25" s="11">
        <v>1</v>
      </c>
      <c r="E25" s="8">
        <v>13500</v>
      </c>
      <c r="F25" s="8">
        <f t="shared" si="0"/>
        <v>13500</v>
      </c>
      <c r="G25" s="9">
        <f t="shared" si="1"/>
        <v>16200</v>
      </c>
    </row>
    <row r="26" spans="1:7" ht="14.45" customHeight="1" x14ac:dyDescent="0.25">
      <c r="A26" s="5">
        <v>21</v>
      </c>
      <c r="B26" s="6" t="s">
        <v>29</v>
      </c>
      <c r="C26" s="7" t="s">
        <v>9</v>
      </c>
      <c r="D26" s="11">
        <v>2</v>
      </c>
      <c r="E26" s="8">
        <v>2850</v>
      </c>
      <c r="F26" s="8">
        <f t="shared" si="0"/>
        <v>5700</v>
      </c>
      <c r="G26" s="9">
        <f t="shared" si="1"/>
        <v>6840</v>
      </c>
    </row>
    <row r="27" spans="1:7" ht="14.45" customHeight="1" x14ac:dyDescent="0.25">
      <c r="A27" s="5">
        <v>22</v>
      </c>
      <c r="B27" s="6" t="s">
        <v>30</v>
      </c>
      <c r="C27" s="7" t="s">
        <v>9</v>
      </c>
      <c r="D27" s="11">
        <v>1</v>
      </c>
      <c r="E27" s="8">
        <v>1900</v>
      </c>
      <c r="F27" s="8">
        <f t="shared" si="0"/>
        <v>1900</v>
      </c>
      <c r="G27" s="9">
        <f t="shared" si="1"/>
        <v>2280</v>
      </c>
    </row>
    <row r="28" spans="1:7" ht="14.45" customHeight="1" x14ac:dyDescent="0.25">
      <c r="A28" s="5">
        <v>23</v>
      </c>
      <c r="B28" s="6" t="s">
        <v>31</v>
      </c>
      <c r="C28" s="7" t="s">
        <v>9</v>
      </c>
      <c r="D28" s="11">
        <v>1</v>
      </c>
      <c r="E28" s="10">
        <v>105</v>
      </c>
      <c r="F28" s="8">
        <f t="shared" si="0"/>
        <v>105</v>
      </c>
      <c r="G28" s="9">
        <f t="shared" si="1"/>
        <v>126</v>
      </c>
    </row>
    <row r="29" spans="1:7" ht="14.45" customHeight="1" x14ac:dyDescent="0.25">
      <c r="A29" s="5">
        <v>24</v>
      </c>
      <c r="B29" s="6" t="s">
        <v>32</v>
      </c>
      <c r="C29" s="7" t="s">
        <v>9</v>
      </c>
      <c r="D29" s="11">
        <v>1</v>
      </c>
      <c r="E29" s="10">
        <v>220</v>
      </c>
      <c r="F29" s="8">
        <f t="shared" si="0"/>
        <v>220</v>
      </c>
      <c r="G29" s="9">
        <f t="shared" si="1"/>
        <v>264</v>
      </c>
    </row>
    <row r="30" spans="1:7" ht="14.45" customHeight="1" x14ac:dyDescent="0.25">
      <c r="A30" s="5">
        <v>25</v>
      </c>
      <c r="B30" s="6" t="s">
        <v>33</v>
      </c>
      <c r="C30" s="7" t="s">
        <v>9</v>
      </c>
      <c r="D30" s="11">
        <v>1</v>
      </c>
      <c r="E30" s="10">
        <v>300</v>
      </c>
      <c r="F30" s="8">
        <f t="shared" si="0"/>
        <v>300</v>
      </c>
      <c r="G30" s="9">
        <f t="shared" si="1"/>
        <v>360</v>
      </c>
    </row>
    <row r="31" spans="1:7" ht="30" customHeight="1" x14ac:dyDescent="0.25">
      <c r="A31" s="5">
        <v>26</v>
      </c>
      <c r="B31" s="6" t="s">
        <v>34</v>
      </c>
      <c r="C31" s="7" t="s">
        <v>9</v>
      </c>
      <c r="D31" s="11">
        <v>1</v>
      </c>
      <c r="E31" s="10">
        <v>680</v>
      </c>
      <c r="F31" s="8">
        <f t="shared" si="0"/>
        <v>680</v>
      </c>
      <c r="G31" s="9">
        <f t="shared" si="1"/>
        <v>816</v>
      </c>
    </row>
    <row r="32" spans="1:7" ht="14.45" customHeight="1" x14ac:dyDescent="0.25">
      <c r="A32" s="5">
        <v>27</v>
      </c>
      <c r="B32" s="6" t="s">
        <v>35</v>
      </c>
      <c r="C32" s="7" t="s">
        <v>9</v>
      </c>
      <c r="D32" s="11">
        <v>1</v>
      </c>
      <c r="E32" s="10">
        <v>90</v>
      </c>
      <c r="F32" s="8">
        <f t="shared" si="0"/>
        <v>90</v>
      </c>
      <c r="G32" s="9">
        <f t="shared" si="1"/>
        <v>108</v>
      </c>
    </row>
    <row r="33" spans="1:7" ht="14.45" customHeight="1" x14ac:dyDescent="0.25">
      <c r="A33" s="5">
        <v>28</v>
      </c>
      <c r="B33" s="6" t="s">
        <v>36</v>
      </c>
      <c r="C33" s="7" t="s">
        <v>9</v>
      </c>
      <c r="D33" s="11">
        <v>1</v>
      </c>
      <c r="E33" s="10">
        <v>90</v>
      </c>
      <c r="F33" s="8">
        <f t="shared" si="0"/>
        <v>90</v>
      </c>
      <c r="G33" s="9">
        <f t="shared" si="1"/>
        <v>108</v>
      </c>
    </row>
    <row r="34" spans="1:7" ht="14.45" customHeight="1" x14ac:dyDescent="0.25">
      <c r="A34" s="5">
        <v>29</v>
      </c>
      <c r="B34" s="6" t="s">
        <v>37</v>
      </c>
      <c r="C34" s="7" t="s">
        <v>9</v>
      </c>
      <c r="D34" s="11">
        <v>1</v>
      </c>
      <c r="E34" s="10">
        <v>150</v>
      </c>
      <c r="F34" s="8">
        <f t="shared" si="0"/>
        <v>150</v>
      </c>
      <c r="G34" s="9">
        <f t="shared" si="1"/>
        <v>180</v>
      </c>
    </row>
    <row r="35" spans="1:7" ht="30" customHeight="1" x14ac:dyDescent="0.25">
      <c r="A35" s="5">
        <v>30</v>
      </c>
      <c r="B35" s="6" t="s">
        <v>38</v>
      </c>
      <c r="C35" s="7" t="s">
        <v>9</v>
      </c>
      <c r="D35" s="11">
        <v>1</v>
      </c>
      <c r="E35" s="10">
        <v>875</v>
      </c>
      <c r="F35" s="8">
        <f t="shared" si="0"/>
        <v>875</v>
      </c>
      <c r="G35" s="9">
        <f t="shared" si="1"/>
        <v>1050</v>
      </c>
    </row>
    <row r="36" spans="1:7" ht="14.45" customHeight="1" x14ac:dyDescent="0.25">
      <c r="A36" s="5">
        <v>31</v>
      </c>
      <c r="B36" s="6" t="s">
        <v>39</v>
      </c>
      <c r="C36" s="7" t="s">
        <v>9</v>
      </c>
      <c r="D36" s="11">
        <v>1</v>
      </c>
      <c r="E36" s="10">
        <v>690</v>
      </c>
      <c r="F36" s="8">
        <f t="shared" si="0"/>
        <v>690</v>
      </c>
      <c r="G36" s="9">
        <f t="shared" si="1"/>
        <v>828</v>
      </c>
    </row>
    <row r="37" spans="1:7" ht="14.45" customHeight="1" x14ac:dyDescent="0.25">
      <c r="A37" s="5">
        <v>32</v>
      </c>
      <c r="B37" s="6" t="s">
        <v>40</v>
      </c>
      <c r="C37" s="7" t="s">
        <v>9</v>
      </c>
      <c r="D37" s="11">
        <v>2</v>
      </c>
      <c r="E37" s="8">
        <v>1855</v>
      </c>
      <c r="F37" s="8">
        <f t="shared" si="0"/>
        <v>3710</v>
      </c>
      <c r="G37" s="9">
        <f t="shared" si="1"/>
        <v>4452</v>
      </c>
    </row>
    <row r="38" spans="1:7" ht="14.45" customHeight="1" x14ac:dyDescent="0.25">
      <c r="A38" s="5">
        <v>33</v>
      </c>
      <c r="B38" s="6" t="s">
        <v>41</v>
      </c>
      <c r="C38" s="7" t="s">
        <v>9</v>
      </c>
      <c r="D38" s="11">
        <v>1</v>
      </c>
      <c r="E38" s="8">
        <v>1350</v>
      </c>
      <c r="F38" s="8">
        <f t="shared" ref="F38:F69" si="2">D38*E38</f>
        <v>1350</v>
      </c>
      <c r="G38" s="9">
        <f t="shared" ref="G38:G69" si="3">F38*1.2</f>
        <v>1620</v>
      </c>
    </row>
    <row r="39" spans="1:7" ht="14.45" customHeight="1" x14ac:dyDescent="0.25">
      <c r="A39" s="5">
        <v>34</v>
      </c>
      <c r="B39" s="6" t="s">
        <v>42</v>
      </c>
      <c r="C39" s="7" t="s">
        <v>9</v>
      </c>
      <c r="D39" s="11">
        <v>1</v>
      </c>
      <c r="E39" s="8">
        <v>2600</v>
      </c>
      <c r="F39" s="8">
        <f t="shared" si="2"/>
        <v>2600</v>
      </c>
      <c r="G39" s="9">
        <f t="shared" si="3"/>
        <v>3120</v>
      </c>
    </row>
    <row r="40" spans="1:7" ht="14.45" customHeight="1" x14ac:dyDescent="0.25">
      <c r="A40" s="5">
        <v>35</v>
      </c>
      <c r="B40" s="6" t="s">
        <v>43</v>
      </c>
      <c r="C40" s="7" t="s">
        <v>9</v>
      </c>
      <c r="D40" s="11">
        <v>1</v>
      </c>
      <c r="E40" s="8">
        <v>4580</v>
      </c>
      <c r="F40" s="8">
        <f t="shared" si="2"/>
        <v>4580</v>
      </c>
      <c r="G40" s="9">
        <f t="shared" si="3"/>
        <v>5496</v>
      </c>
    </row>
    <row r="41" spans="1:7" ht="14.45" customHeight="1" x14ac:dyDescent="0.25">
      <c r="A41" s="5">
        <v>36</v>
      </c>
      <c r="B41" s="6" t="s">
        <v>44</v>
      </c>
      <c r="C41" s="7" t="s">
        <v>9</v>
      </c>
      <c r="D41" s="11">
        <v>1</v>
      </c>
      <c r="E41" s="8">
        <v>8900</v>
      </c>
      <c r="F41" s="8">
        <f t="shared" si="2"/>
        <v>8900</v>
      </c>
      <c r="G41" s="9">
        <f t="shared" si="3"/>
        <v>10680</v>
      </c>
    </row>
    <row r="42" spans="1:7" ht="14.45" customHeight="1" x14ac:dyDescent="0.25">
      <c r="A42" s="5">
        <v>37</v>
      </c>
      <c r="B42" s="6" t="s">
        <v>45</v>
      </c>
      <c r="C42" s="7" t="s">
        <v>9</v>
      </c>
      <c r="D42" s="11">
        <v>1</v>
      </c>
      <c r="E42" s="8">
        <v>975</v>
      </c>
      <c r="F42" s="8">
        <f t="shared" si="2"/>
        <v>975</v>
      </c>
      <c r="G42" s="9">
        <f t="shared" si="3"/>
        <v>1170</v>
      </c>
    </row>
    <row r="43" spans="1:7" ht="14.45" customHeight="1" x14ac:dyDescent="0.25">
      <c r="A43" s="5">
        <v>38</v>
      </c>
      <c r="B43" s="6" t="s">
        <v>46</v>
      </c>
      <c r="C43" s="7" t="s">
        <v>9</v>
      </c>
      <c r="D43" s="11">
        <v>1</v>
      </c>
      <c r="E43" s="8">
        <v>1285</v>
      </c>
      <c r="F43" s="8">
        <f t="shared" si="2"/>
        <v>1285</v>
      </c>
      <c r="G43" s="9">
        <f t="shared" si="3"/>
        <v>1542</v>
      </c>
    </row>
    <row r="44" spans="1:7" ht="14.45" customHeight="1" x14ac:dyDescent="0.25">
      <c r="A44" s="5">
        <v>39</v>
      </c>
      <c r="B44" s="6" t="s">
        <v>47</v>
      </c>
      <c r="C44" s="7" t="s">
        <v>9</v>
      </c>
      <c r="D44" s="11">
        <v>1</v>
      </c>
      <c r="E44" s="8">
        <v>1670</v>
      </c>
      <c r="F44" s="8">
        <f t="shared" si="2"/>
        <v>1670</v>
      </c>
      <c r="G44" s="9">
        <f t="shared" si="3"/>
        <v>2004</v>
      </c>
    </row>
    <row r="45" spans="1:7" ht="30" customHeight="1" x14ac:dyDescent="0.25">
      <c r="A45" s="5">
        <v>40</v>
      </c>
      <c r="B45" s="6" t="s">
        <v>48</v>
      </c>
      <c r="C45" s="7" t="s">
        <v>9</v>
      </c>
      <c r="D45" s="11">
        <v>1</v>
      </c>
      <c r="E45" s="8">
        <v>1500</v>
      </c>
      <c r="F45" s="8">
        <f t="shared" si="2"/>
        <v>1500</v>
      </c>
      <c r="G45" s="9">
        <f t="shared" si="3"/>
        <v>1800</v>
      </c>
    </row>
    <row r="46" spans="1:7" ht="30" customHeight="1" x14ac:dyDescent="0.25">
      <c r="A46" s="5">
        <v>41</v>
      </c>
      <c r="B46" s="6" t="s">
        <v>49</v>
      </c>
      <c r="C46" s="7" t="s">
        <v>9</v>
      </c>
      <c r="D46" s="11">
        <v>1</v>
      </c>
      <c r="E46" s="10">
        <v>800</v>
      </c>
      <c r="F46" s="8">
        <f t="shared" si="2"/>
        <v>800</v>
      </c>
      <c r="G46" s="9">
        <f t="shared" si="3"/>
        <v>960</v>
      </c>
    </row>
    <row r="47" spans="1:7" ht="14.45" customHeight="1" x14ac:dyDescent="0.25">
      <c r="A47" s="5">
        <v>42</v>
      </c>
      <c r="B47" s="6" t="s">
        <v>50</v>
      </c>
      <c r="C47" s="7" t="s">
        <v>9</v>
      </c>
      <c r="D47" s="11">
        <v>1</v>
      </c>
      <c r="E47" s="8">
        <v>2900</v>
      </c>
      <c r="F47" s="8">
        <f t="shared" si="2"/>
        <v>2900</v>
      </c>
      <c r="G47" s="9">
        <f t="shared" si="3"/>
        <v>3480</v>
      </c>
    </row>
    <row r="48" spans="1:7" ht="14.45" customHeight="1" x14ac:dyDescent="0.25">
      <c r="A48" s="5">
        <v>43</v>
      </c>
      <c r="B48" s="6" t="s">
        <v>51</v>
      </c>
      <c r="C48" s="7" t="s">
        <v>9</v>
      </c>
      <c r="D48" s="11">
        <v>1</v>
      </c>
      <c r="E48" s="8">
        <v>5320</v>
      </c>
      <c r="F48" s="8">
        <f t="shared" si="2"/>
        <v>5320</v>
      </c>
      <c r="G48" s="9">
        <f t="shared" si="3"/>
        <v>6384</v>
      </c>
    </row>
    <row r="49" spans="1:7" ht="14.45" customHeight="1" x14ac:dyDescent="0.25">
      <c r="A49" s="5">
        <v>44</v>
      </c>
      <c r="B49" s="6" t="s">
        <v>52</v>
      </c>
      <c r="C49" s="7" t="s">
        <v>9</v>
      </c>
      <c r="D49" s="11">
        <v>1</v>
      </c>
      <c r="E49" s="8">
        <v>3600</v>
      </c>
      <c r="F49" s="8">
        <f t="shared" si="2"/>
        <v>3600</v>
      </c>
      <c r="G49" s="9">
        <f t="shared" si="3"/>
        <v>4320</v>
      </c>
    </row>
    <row r="50" spans="1:7" ht="14.45" customHeight="1" x14ac:dyDescent="0.25">
      <c r="A50" s="5">
        <v>45</v>
      </c>
      <c r="B50" s="6" t="s">
        <v>53</v>
      </c>
      <c r="C50" s="7" t="s">
        <v>9</v>
      </c>
      <c r="D50" s="11">
        <v>1</v>
      </c>
      <c r="E50" s="10">
        <v>390</v>
      </c>
      <c r="F50" s="8">
        <f t="shared" si="2"/>
        <v>390</v>
      </c>
      <c r="G50" s="9">
        <f t="shared" si="3"/>
        <v>468</v>
      </c>
    </row>
    <row r="51" spans="1:7" ht="30" customHeight="1" x14ac:dyDescent="0.25">
      <c r="A51" s="5">
        <v>46</v>
      </c>
      <c r="B51" s="6" t="s">
        <v>54</v>
      </c>
      <c r="C51" s="7" t="s">
        <v>9</v>
      </c>
      <c r="D51" s="11">
        <v>1</v>
      </c>
      <c r="E51" s="10">
        <v>420</v>
      </c>
      <c r="F51" s="8">
        <f t="shared" si="2"/>
        <v>420</v>
      </c>
      <c r="G51" s="9">
        <f t="shared" si="3"/>
        <v>504</v>
      </c>
    </row>
    <row r="52" spans="1:7" ht="14.45" customHeight="1" x14ac:dyDescent="0.25">
      <c r="A52" s="5">
        <v>47</v>
      </c>
      <c r="B52" s="6" t="s">
        <v>55</v>
      </c>
      <c r="C52" s="7" t="s">
        <v>9</v>
      </c>
      <c r="D52" s="11">
        <v>1</v>
      </c>
      <c r="E52" s="10">
        <v>150</v>
      </c>
      <c r="F52" s="8">
        <f t="shared" si="2"/>
        <v>150</v>
      </c>
      <c r="G52" s="9">
        <f t="shared" si="3"/>
        <v>180</v>
      </c>
    </row>
    <row r="53" spans="1:7" ht="14.45" customHeight="1" x14ac:dyDescent="0.25">
      <c r="A53" s="5">
        <v>48</v>
      </c>
      <c r="B53" s="6" t="s">
        <v>56</v>
      </c>
      <c r="C53" s="7" t="s">
        <v>9</v>
      </c>
      <c r="D53" s="11">
        <v>1</v>
      </c>
      <c r="E53" s="10">
        <v>120</v>
      </c>
      <c r="F53" s="8">
        <f t="shared" si="2"/>
        <v>120</v>
      </c>
      <c r="G53" s="9">
        <f t="shared" si="3"/>
        <v>144</v>
      </c>
    </row>
    <row r="54" spans="1:7" ht="14.45" customHeight="1" x14ac:dyDescent="0.25">
      <c r="A54" s="5">
        <v>49</v>
      </c>
      <c r="B54" s="6" t="s">
        <v>57</v>
      </c>
      <c r="C54" s="7" t="s">
        <v>9</v>
      </c>
      <c r="D54" s="11">
        <v>1</v>
      </c>
      <c r="E54" s="10">
        <v>220</v>
      </c>
      <c r="F54" s="8">
        <f t="shared" si="2"/>
        <v>220</v>
      </c>
      <c r="G54" s="9">
        <f t="shared" si="3"/>
        <v>264</v>
      </c>
    </row>
    <row r="55" spans="1:7" ht="14.45" customHeight="1" x14ac:dyDescent="0.25">
      <c r="A55" s="5">
        <v>50</v>
      </c>
      <c r="B55" s="6" t="s">
        <v>58</v>
      </c>
      <c r="C55" s="7" t="s">
        <v>9</v>
      </c>
      <c r="D55" s="11">
        <v>1</v>
      </c>
      <c r="E55" s="10">
        <v>145</v>
      </c>
      <c r="F55" s="8">
        <f t="shared" si="2"/>
        <v>145</v>
      </c>
      <c r="G55" s="9">
        <f t="shared" si="3"/>
        <v>174</v>
      </c>
    </row>
    <row r="56" spans="1:7" ht="14.45" customHeight="1" x14ac:dyDescent="0.25">
      <c r="A56" s="5">
        <v>51</v>
      </c>
      <c r="B56" s="6" t="s">
        <v>59</v>
      </c>
      <c r="C56" s="7" t="s">
        <v>9</v>
      </c>
      <c r="D56" s="11">
        <v>1</v>
      </c>
      <c r="E56" s="8">
        <v>1290</v>
      </c>
      <c r="F56" s="8">
        <f t="shared" si="2"/>
        <v>1290</v>
      </c>
      <c r="G56" s="9">
        <f t="shared" si="3"/>
        <v>1548</v>
      </c>
    </row>
    <row r="57" spans="1:7" ht="14.45" customHeight="1" x14ac:dyDescent="0.25">
      <c r="A57" s="5">
        <v>52</v>
      </c>
      <c r="B57" s="6" t="s">
        <v>60</v>
      </c>
      <c r="C57" s="7" t="s">
        <v>9</v>
      </c>
      <c r="D57" s="11">
        <v>2</v>
      </c>
      <c r="E57" s="10">
        <v>350</v>
      </c>
      <c r="F57" s="8">
        <f t="shared" si="2"/>
        <v>700</v>
      </c>
      <c r="G57" s="9">
        <f t="shared" si="3"/>
        <v>840</v>
      </c>
    </row>
    <row r="58" spans="1:7" ht="14.45" customHeight="1" x14ac:dyDescent="0.25">
      <c r="A58" s="5">
        <v>53</v>
      </c>
      <c r="B58" s="6" t="s">
        <v>61</v>
      </c>
      <c r="C58" s="7" t="s">
        <v>9</v>
      </c>
      <c r="D58" s="11">
        <v>1</v>
      </c>
      <c r="E58" s="8">
        <v>1400</v>
      </c>
      <c r="F58" s="8">
        <f t="shared" si="2"/>
        <v>1400</v>
      </c>
      <c r="G58" s="9">
        <f t="shared" si="3"/>
        <v>1680</v>
      </c>
    </row>
    <row r="59" spans="1:7" ht="14.45" customHeight="1" x14ac:dyDescent="0.25">
      <c r="A59" s="5">
        <v>54</v>
      </c>
      <c r="B59" s="6" t="s">
        <v>62</v>
      </c>
      <c r="C59" s="7" t="s">
        <v>9</v>
      </c>
      <c r="D59" s="11">
        <v>2</v>
      </c>
      <c r="E59" s="8">
        <v>1650</v>
      </c>
      <c r="F59" s="8">
        <f t="shared" si="2"/>
        <v>3300</v>
      </c>
      <c r="G59" s="9">
        <f t="shared" si="3"/>
        <v>3960</v>
      </c>
    </row>
    <row r="60" spans="1:7" ht="14.45" customHeight="1" x14ac:dyDescent="0.25">
      <c r="A60" s="5">
        <v>55</v>
      </c>
      <c r="B60" s="6" t="s">
        <v>63</v>
      </c>
      <c r="C60" s="7" t="s">
        <v>9</v>
      </c>
      <c r="D60" s="11">
        <v>1</v>
      </c>
      <c r="E60" s="10">
        <v>100</v>
      </c>
      <c r="F60" s="8">
        <f t="shared" si="2"/>
        <v>100</v>
      </c>
      <c r="G60" s="9">
        <f t="shared" si="3"/>
        <v>120</v>
      </c>
    </row>
    <row r="61" spans="1:7" ht="30" customHeight="1" x14ac:dyDescent="0.25">
      <c r="A61" s="5">
        <v>56</v>
      </c>
      <c r="B61" s="6" t="s">
        <v>64</v>
      </c>
      <c r="C61" s="7" t="s">
        <v>9</v>
      </c>
      <c r="D61" s="11">
        <v>1</v>
      </c>
      <c r="E61" s="10">
        <v>840</v>
      </c>
      <c r="F61" s="8">
        <f t="shared" si="2"/>
        <v>840</v>
      </c>
      <c r="G61" s="9">
        <f t="shared" si="3"/>
        <v>1008</v>
      </c>
    </row>
    <row r="62" spans="1:7" ht="14.45" customHeight="1" x14ac:dyDescent="0.25">
      <c r="A62" s="5">
        <v>57</v>
      </c>
      <c r="B62" s="6" t="s">
        <v>65</v>
      </c>
      <c r="C62" s="7" t="s">
        <v>9</v>
      </c>
      <c r="D62" s="11">
        <v>1</v>
      </c>
      <c r="E62" s="8">
        <v>4450</v>
      </c>
      <c r="F62" s="8">
        <f t="shared" si="2"/>
        <v>4450</v>
      </c>
      <c r="G62" s="9">
        <f t="shared" si="3"/>
        <v>5340</v>
      </c>
    </row>
    <row r="63" spans="1:7" ht="14.45" customHeight="1" x14ac:dyDescent="0.25">
      <c r="A63" s="5">
        <v>58</v>
      </c>
      <c r="B63" s="6" t="s">
        <v>66</v>
      </c>
      <c r="C63" s="7" t="s">
        <v>9</v>
      </c>
      <c r="D63" s="11">
        <v>1</v>
      </c>
      <c r="E63" s="8">
        <v>1190</v>
      </c>
      <c r="F63" s="8">
        <f t="shared" si="2"/>
        <v>1190</v>
      </c>
      <c r="G63" s="9">
        <f t="shared" si="3"/>
        <v>1428</v>
      </c>
    </row>
    <row r="64" spans="1:7" ht="14.45" customHeight="1" x14ac:dyDescent="0.25">
      <c r="A64" s="5">
        <v>59</v>
      </c>
      <c r="B64" s="6" t="s">
        <v>67</v>
      </c>
      <c r="C64" s="7" t="s">
        <v>9</v>
      </c>
      <c r="D64" s="11">
        <v>1</v>
      </c>
      <c r="E64" s="8">
        <v>1200</v>
      </c>
      <c r="F64" s="8">
        <f t="shared" si="2"/>
        <v>1200</v>
      </c>
      <c r="G64" s="9">
        <f t="shared" si="3"/>
        <v>1440</v>
      </c>
    </row>
    <row r="65" spans="1:7" ht="14.45" customHeight="1" x14ac:dyDescent="0.25">
      <c r="A65" s="5">
        <v>60</v>
      </c>
      <c r="B65" s="6" t="s">
        <v>68</v>
      </c>
      <c r="C65" s="7" t="s">
        <v>9</v>
      </c>
      <c r="D65" s="11">
        <v>1</v>
      </c>
      <c r="E65" s="10">
        <v>820</v>
      </c>
      <c r="F65" s="8">
        <f t="shared" si="2"/>
        <v>820</v>
      </c>
      <c r="G65" s="9">
        <f t="shared" si="3"/>
        <v>984</v>
      </c>
    </row>
    <row r="66" spans="1:7" ht="14.45" customHeight="1" x14ac:dyDescent="0.25">
      <c r="A66" s="5">
        <v>61</v>
      </c>
      <c r="B66" s="6" t="s">
        <v>69</v>
      </c>
      <c r="C66" s="7" t="s">
        <v>9</v>
      </c>
      <c r="D66" s="11">
        <v>3</v>
      </c>
      <c r="E66" s="8">
        <v>1565</v>
      </c>
      <c r="F66" s="8">
        <f t="shared" si="2"/>
        <v>4695</v>
      </c>
      <c r="G66" s="9">
        <f t="shared" si="3"/>
        <v>5634</v>
      </c>
    </row>
    <row r="67" spans="1:7" ht="14.45" customHeight="1" x14ac:dyDescent="0.25">
      <c r="A67" s="5">
        <v>62</v>
      </c>
      <c r="B67" s="6" t="s">
        <v>70</v>
      </c>
      <c r="C67" s="7" t="s">
        <v>9</v>
      </c>
      <c r="D67" s="11">
        <v>1</v>
      </c>
      <c r="E67" s="10">
        <v>140</v>
      </c>
      <c r="F67" s="8">
        <f t="shared" si="2"/>
        <v>140</v>
      </c>
      <c r="G67" s="9">
        <f t="shared" si="3"/>
        <v>168</v>
      </c>
    </row>
    <row r="68" spans="1:7" ht="14.45" customHeight="1" x14ac:dyDescent="0.25">
      <c r="A68" s="5">
        <v>63</v>
      </c>
      <c r="B68" s="6" t="s">
        <v>71</v>
      </c>
      <c r="C68" s="7" t="s">
        <v>9</v>
      </c>
      <c r="D68" s="11">
        <v>1</v>
      </c>
      <c r="E68" s="10">
        <v>130</v>
      </c>
      <c r="F68" s="8">
        <f t="shared" si="2"/>
        <v>130</v>
      </c>
      <c r="G68" s="9">
        <f t="shared" si="3"/>
        <v>156</v>
      </c>
    </row>
    <row r="69" spans="1:7" ht="14.45" customHeight="1" x14ac:dyDescent="0.25">
      <c r="A69" s="5">
        <v>64</v>
      </c>
      <c r="B69" s="6" t="s">
        <v>72</v>
      </c>
      <c r="C69" s="7" t="s">
        <v>9</v>
      </c>
      <c r="D69" s="11">
        <v>1</v>
      </c>
      <c r="E69" s="10">
        <v>180</v>
      </c>
      <c r="F69" s="8">
        <f t="shared" si="2"/>
        <v>180</v>
      </c>
      <c r="G69" s="9">
        <f t="shared" si="3"/>
        <v>216</v>
      </c>
    </row>
    <row r="70" spans="1:7" ht="14.45" customHeight="1" x14ac:dyDescent="0.25">
      <c r="A70" s="5">
        <v>65</v>
      </c>
      <c r="B70" s="6" t="s">
        <v>73</v>
      </c>
      <c r="C70" s="7" t="s">
        <v>9</v>
      </c>
      <c r="D70" s="11">
        <v>1</v>
      </c>
      <c r="E70" s="10">
        <v>145</v>
      </c>
      <c r="F70" s="8">
        <f t="shared" ref="F70:F101" si="4">D70*E70</f>
        <v>145</v>
      </c>
      <c r="G70" s="9">
        <f t="shared" ref="G70:G101" si="5">F70*1.2</f>
        <v>174</v>
      </c>
    </row>
    <row r="71" spans="1:7" ht="14.45" customHeight="1" x14ac:dyDescent="0.25">
      <c r="A71" s="5">
        <v>66</v>
      </c>
      <c r="B71" s="6" t="s">
        <v>74</v>
      </c>
      <c r="C71" s="7" t="s">
        <v>9</v>
      </c>
      <c r="D71" s="11">
        <v>1</v>
      </c>
      <c r="E71" s="10">
        <v>125</v>
      </c>
      <c r="F71" s="8">
        <f t="shared" si="4"/>
        <v>125</v>
      </c>
      <c r="G71" s="9">
        <f t="shared" si="5"/>
        <v>150</v>
      </c>
    </row>
    <row r="72" spans="1:7" ht="14.45" customHeight="1" x14ac:dyDescent="0.25">
      <c r="A72" s="5">
        <v>67</v>
      </c>
      <c r="B72" s="6" t="s">
        <v>75</v>
      </c>
      <c r="C72" s="7" t="s">
        <v>9</v>
      </c>
      <c r="D72" s="11">
        <v>1</v>
      </c>
      <c r="E72" s="10">
        <v>130</v>
      </c>
      <c r="F72" s="8">
        <f t="shared" si="4"/>
        <v>130</v>
      </c>
      <c r="G72" s="9">
        <f t="shared" si="5"/>
        <v>156</v>
      </c>
    </row>
    <row r="73" spans="1:7" ht="14.45" customHeight="1" x14ac:dyDescent="0.25">
      <c r="A73" s="5">
        <v>68</v>
      </c>
      <c r="B73" s="6" t="s">
        <v>76</v>
      </c>
      <c r="C73" s="7" t="s">
        <v>9</v>
      </c>
      <c r="D73" s="11">
        <v>1</v>
      </c>
      <c r="E73" s="8">
        <v>1975</v>
      </c>
      <c r="F73" s="8">
        <f t="shared" si="4"/>
        <v>1975</v>
      </c>
      <c r="G73" s="9">
        <f t="shared" si="5"/>
        <v>2370</v>
      </c>
    </row>
    <row r="74" spans="1:7" ht="14.45" customHeight="1" x14ac:dyDescent="0.25">
      <c r="A74" s="5">
        <v>69</v>
      </c>
      <c r="B74" s="6" t="s">
        <v>77</v>
      </c>
      <c r="C74" s="7" t="s">
        <v>9</v>
      </c>
      <c r="D74" s="11">
        <v>1</v>
      </c>
      <c r="E74" s="10">
        <v>150</v>
      </c>
      <c r="F74" s="8">
        <f t="shared" si="4"/>
        <v>150</v>
      </c>
      <c r="G74" s="9">
        <f t="shared" si="5"/>
        <v>180</v>
      </c>
    </row>
    <row r="75" spans="1:7" ht="14.45" customHeight="1" x14ac:dyDescent="0.25">
      <c r="A75" s="5">
        <v>70</v>
      </c>
      <c r="B75" s="6" t="s">
        <v>78</v>
      </c>
      <c r="C75" s="7" t="s">
        <v>9</v>
      </c>
      <c r="D75" s="11">
        <v>1</v>
      </c>
      <c r="E75" s="10">
        <v>40</v>
      </c>
      <c r="F75" s="8">
        <f t="shared" si="4"/>
        <v>40</v>
      </c>
      <c r="G75" s="9">
        <f t="shared" si="5"/>
        <v>48</v>
      </c>
    </row>
    <row r="76" spans="1:7" ht="14.45" customHeight="1" x14ac:dyDescent="0.25">
      <c r="A76" s="5">
        <v>71</v>
      </c>
      <c r="B76" s="6" t="s">
        <v>79</v>
      </c>
      <c r="C76" s="7" t="s">
        <v>9</v>
      </c>
      <c r="D76" s="11">
        <v>1</v>
      </c>
      <c r="E76" s="10">
        <v>240</v>
      </c>
      <c r="F76" s="8">
        <f t="shared" si="4"/>
        <v>240</v>
      </c>
      <c r="G76" s="9">
        <f t="shared" si="5"/>
        <v>288</v>
      </c>
    </row>
    <row r="77" spans="1:7" ht="14.45" customHeight="1" x14ac:dyDescent="0.25">
      <c r="A77" s="5">
        <v>72</v>
      </c>
      <c r="B77" s="6" t="s">
        <v>80</v>
      </c>
      <c r="C77" s="7" t="s">
        <v>9</v>
      </c>
      <c r="D77" s="11">
        <v>2</v>
      </c>
      <c r="E77" s="10">
        <v>180</v>
      </c>
      <c r="F77" s="8">
        <f t="shared" si="4"/>
        <v>360</v>
      </c>
      <c r="G77" s="9">
        <f t="shared" si="5"/>
        <v>432</v>
      </c>
    </row>
    <row r="78" spans="1:7" ht="14.45" customHeight="1" x14ac:dyDescent="0.25">
      <c r="A78" s="5">
        <v>73</v>
      </c>
      <c r="B78" s="6" t="s">
        <v>81</v>
      </c>
      <c r="C78" s="7" t="s">
        <v>9</v>
      </c>
      <c r="D78" s="11">
        <v>1</v>
      </c>
      <c r="E78" s="10">
        <v>105</v>
      </c>
      <c r="F78" s="8">
        <f t="shared" si="4"/>
        <v>105</v>
      </c>
      <c r="G78" s="9">
        <f t="shared" si="5"/>
        <v>126</v>
      </c>
    </row>
    <row r="79" spans="1:7" ht="14.45" customHeight="1" x14ac:dyDescent="0.25">
      <c r="A79" s="5">
        <v>74</v>
      </c>
      <c r="B79" s="6" t="s">
        <v>82</v>
      </c>
      <c r="C79" s="7" t="s">
        <v>9</v>
      </c>
      <c r="D79" s="11">
        <v>1</v>
      </c>
      <c r="E79" s="10">
        <v>30</v>
      </c>
      <c r="F79" s="8">
        <f t="shared" si="4"/>
        <v>30</v>
      </c>
      <c r="G79" s="9">
        <f t="shared" si="5"/>
        <v>36</v>
      </c>
    </row>
    <row r="80" spans="1:7" ht="14.45" customHeight="1" x14ac:dyDescent="0.25">
      <c r="A80" s="5">
        <v>75</v>
      </c>
      <c r="B80" s="6" t="s">
        <v>56</v>
      </c>
      <c r="C80" s="7" t="s">
        <v>9</v>
      </c>
      <c r="D80" s="11">
        <v>1</v>
      </c>
      <c r="E80" s="10">
        <v>115</v>
      </c>
      <c r="F80" s="8">
        <f t="shared" si="4"/>
        <v>115</v>
      </c>
      <c r="G80" s="9">
        <f t="shared" si="5"/>
        <v>138</v>
      </c>
    </row>
    <row r="81" spans="1:7" ht="14.45" customHeight="1" x14ac:dyDescent="0.25">
      <c r="A81" s="5">
        <v>76</v>
      </c>
      <c r="B81" s="6" t="s">
        <v>83</v>
      </c>
      <c r="C81" s="7" t="s">
        <v>9</v>
      </c>
      <c r="D81" s="11">
        <v>1</v>
      </c>
      <c r="E81" s="10">
        <v>200</v>
      </c>
      <c r="F81" s="8">
        <f t="shared" si="4"/>
        <v>200</v>
      </c>
      <c r="G81" s="9">
        <f t="shared" si="5"/>
        <v>240</v>
      </c>
    </row>
    <row r="82" spans="1:7" ht="14.45" customHeight="1" x14ac:dyDescent="0.25">
      <c r="A82" s="5">
        <v>77</v>
      </c>
      <c r="B82" s="6" t="s">
        <v>84</v>
      </c>
      <c r="C82" s="7" t="s">
        <v>9</v>
      </c>
      <c r="D82" s="11">
        <v>1</v>
      </c>
      <c r="E82" s="10">
        <v>630</v>
      </c>
      <c r="F82" s="8">
        <f t="shared" si="4"/>
        <v>630</v>
      </c>
      <c r="G82" s="9">
        <f t="shared" si="5"/>
        <v>756</v>
      </c>
    </row>
    <row r="83" spans="1:7" ht="14.45" customHeight="1" x14ac:dyDescent="0.25">
      <c r="A83" s="5">
        <v>78</v>
      </c>
      <c r="B83" s="6" t="s">
        <v>85</v>
      </c>
      <c r="C83" s="7" t="s">
        <v>9</v>
      </c>
      <c r="D83" s="11">
        <v>1</v>
      </c>
      <c r="E83" s="10">
        <v>45</v>
      </c>
      <c r="F83" s="8">
        <f t="shared" si="4"/>
        <v>45</v>
      </c>
      <c r="G83" s="9">
        <f t="shared" si="5"/>
        <v>54</v>
      </c>
    </row>
    <row r="84" spans="1:7" ht="14.45" customHeight="1" x14ac:dyDescent="0.25">
      <c r="A84" s="5">
        <v>79</v>
      </c>
      <c r="B84" s="6" t="s">
        <v>86</v>
      </c>
      <c r="C84" s="7" t="s">
        <v>87</v>
      </c>
      <c r="D84" s="11">
        <v>10</v>
      </c>
      <c r="E84" s="8">
        <v>990</v>
      </c>
      <c r="F84" s="8">
        <f t="shared" si="4"/>
        <v>9900</v>
      </c>
      <c r="G84" s="9">
        <f t="shared" si="5"/>
        <v>11880</v>
      </c>
    </row>
    <row r="85" spans="1:7" ht="14.45" customHeight="1" x14ac:dyDescent="0.25">
      <c r="A85" s="5">
        <v>80</v>
      </c>
      <c r="B85" s="6" t="s">
        <v>88</v>
      </c>
      <c r="C85" s="7" t="s">
        <v>9</v>
      </c>
      <c r="D85" s="11">
        <v>1</v>
      </c>
      <c r="E85" s="8">
        <v>5130</v>
      </c>
      <c r="F85" s="8">
        <f t="shared" si="4"/>
        <v>5130</v>
      </c>
      <c r="G85" s="9">
        <f t="shared" si="5"/>
        <v>6156</v>
      </c>
    </row>
    <row r="86" spans="1:7" ht="14.45" customHeight="1" x14ac:dyDescent="0.25">
      <c r="A86" s="5">
        <v>81</v>
      </c>
      <c r="B86" s="6" t="s">
        <v>89</v>
      </c>
      <c r="C86" s="7" t="s">
        <v>9</v>
      </c>
      <c r="D86" s="11">
        <v>12</v>
      </c>
      <c r="E86" s="8">
        <v>1980</v>
      </c>
      <c r="F86" s="8">
        <f t="shared" si="4"/>
        <v>23760</v>
      </c>
      <c r="G86" s="9">
        <f t="shared" si="5"/>
        <v>28512</v>
      </c>
    </row>
    <row r="87" spans="1:7" ht="14.45" customHeight="1" x14ac:dyDescent="0.25">
      <c r="A87" s="5">
        <v>82</v>
      </c>
      <c r="B87" s="6" t="s">
        <v>90</v>
      </c>
      <c r="C87" s="7" t="s">
        <v>87</v>
      </c>
      <c r="D87" s="11">
        <v>358</v>
      </c>
      <c r="E87" s="8">
        <v>110</v>
      </c>
      <c r="F87" s="8">
        <f t="shared" si="4"/>
        <v>39380</v>
      </c>
      <c r="G87" s="9">
        <f t="shared" si="5"/>
        <v>47256</v>
      </c>
    </row>
    <row r="88" spans="1:7" ht="14.45" customHeight="1" x14ac:dyDescent="0.25">
      <c r="A88" s="5">
        <v>83</v>
      </c>
      <c r="B88" s="6" t="s">
        <v>91</v>
      </c>
      <c r="C88" s="7" t="s">
        <v>87</v>
      </c>
      <c r="D88" s="11">
        <v>780</v>
      </c>
      <c r="E88" s="8">
        <v>134</v>
      </c>
      <c r="F88" s="8">
        <f t="shared" si="4"/>
        <v>104520</v>
      </c>
      <c r="G88" s="9">
        <f t="shared" si="5"/>
        <v>125424</v>
      </c>
    </row>
    <row r="89" spans="1:7" ht="30" customHeight="1" x14ac:dyDescent="0.25">
      <c r="A89" s="5">
        <v>84</v>
      </c>
      <c r="B89" s="6" t="s">
        <v>92</v>
      </c>
      <c r="C89" s="7" t="s">
        <v>9</v>
      </c>
      <c r="D89" s="11">
        <v>1</v>
      </c>
      <c r="E89" s="8">
        <v>970</v>
      </c>
      <c r="F89" s="8">
        <f t="shared" si="4"/>
        <v>970</v>
      </c>
      <c r="G89" s="9">
        <f t="shared" si="5"/>
        <v>1164</v>
      </c>
    </row>
    <row r="90" spans="1:7" ht="14.45" customHeight="1" x14ac:dyDescent="0.25">
      <c r="A90" s="5">
        <v>85</v>
      </c>
      <c r="B90" s="6" t="s">
        <v>93</v>
      </c>
      <c r="C90" s="7" t="s">
        <v>9</v>
      </c>
      <c r="D90" s="11">
        <v>1</v>
      </c>
      <c r="E90" s="8">
        <v>1220</v>
      </c>
      <c r="F90" s="8">
        <f t="shared" si="4"/>
        <v>1220</v>
      </c>
      <c r="G90" s="9">
        <f t="shared" si="5"/>
        <v>1464</v>
      </c>
    </row>
    <row r="91" spans="1:7" ht="14.45" customHeight="1" x14ac:dyDescent="0.25">
      <c r="A91" s="5">
        <v>86</v>
      </c>
      <c r="B91" s="6" t="s">
        <v>94</v>
      </c>
      <c r="C91" s="7" t="s">
        <v>9</v>
      </c>
      <c r="D91" s="5">
        <v>2</v>
      </c>
      <c r="E91" s="8">
        <v>1020</v>
      </c>
      <c r="F91" s="8">
        <f t="shared" si="4"/>
        <v>2040</v>
      </c>
      <c r="G91" s="9">
        <f t="shared" si="5"/>
        <v>2448</v>
      </c>
    </row>
    <row r="92" spans="1:7" ht="14.45" customHeight="1" x14ac:dyDescent="0.25">
      <c r="A92" s="5">
        <v>87</v>
      </c>
      <c r="B92" s="6" t="s">
        <v>95</v>
      </c>
      <c r="C92" s="7" t="s">
        <v>9</v>
      </c>
      <c r="D92" s="5">
        <v>5</v>
      </c>
      <c r="E92" s="8">
        <v>900</v>
      </c>
      <c r="F92" s="8">
        <f t="shared" si="4"/>
        <v>4500</v>
      </c>
      <c r="G92" s="9">
        <f t="shared" si="5"/>
        <v>5400</v>
      </c>
    </row>
    <row r="93" spans="1:7" ht="14.45" customHeight="1" x14ac:dyDescent="0.25">
      <c r="A93" s="5">
        <v>88</v>
      </c>
      <c r="B93" s="6" t="s">
        <v>96</v>
      </c>
      <c r="C93" s="7" t="s">
        <v>9</v>
      </c>
      <c r="D93" s="5">
        <v>2</v>
      </c>
      <c r="E93" s="8">
        <v>850</v>
      </c>
      <c r="F93" s="8">
        <f t="shared" si="4"/>
        <v>1700</v>
      </c>
      <c r="G93" s="9">
        <f t="shared" si="5"/>
        <v>2040</v>
      </c>
    </row>
    <row r="94" spans="1:7" ht="14.45" customHeight="1" x14ac:dyDescent="0.25">
      <c r="A94" s="5">
        <v>89</v>
      </c>
      <c r="B94" s="6" t="s">
        <v>97</v>
      </c>
      <c r="C94" s="7" t="s">
        <v>9</v>
      </c>
      <c r="D94" s="5">
        <v>1</v>
      </c>
      <c r="E94" s="8">
        <v>12800</v>
      </c>
      <c r="F94" s="8">
        <f t="shared" si="4"/>
        <v>12800</v>
      </c>
      <c r="G94" s="9">
        <f t="shared" si="5"/>
        <v>15360</v>
      </c>
    </row>
    <row r="95" spans="1:7" ht="30" customHeight="1" x14ac:dyDescent="0.25">
      <c r="A95" s="5">
        <v>90</v>
      </c>
      <c r="B95" s="6" t="s">
        <v>98</v>
      </c>
      <c r="C95" s="7" t="s">
        <v>9</v>
      </c>
      <c r="D95" s="11">
        <v>1</v>
      </c>
      <c r="E95" s="8">
        <v>1640</v>
      </c>
      <c r="F95" s="8">
        <f t="shared" si="4"/>
        <v>1640</v>
      </c>
      <c r="G95" s="9">
        <f t="shared" si="5"/>
        <v>1968</v>
      </c>
    </row>
    <row r="96" spans="1:7" ht="30" customHeight="1" x14ac:dyDescent="0.25">
      <c r="A96" s="5">
        <v>91</v>
      </c>
      <c r="B96" s="6" t="s">
        <v>99</v>
      </c>
      <c r="C96" s="7" t="s">
        <v>9</v>
      </c>
      <c r="D96" s="11">
        <v>9</v>
      </c>
      <c r="E96" s="8">
        <v>180</v>
      </c>
      <c r="F96" s="8">
        <f t="shared" si="4"/>
        <v>1620</v>
      </c>
      <c r="G96" s="9">
        <f t="shared" si="5"/>
        <v>1944</v>
      </c>
    </row>
    <row r="97" spans="1:7" ht="14.45" customHeight="1" x14ac:dyDescent="0.25">
      <c r="A97" s="5">
        <v>92</v>
      </c>
      <c r="B97" s="6" t="s">
        <v>100</v>
      </c>
      <c r="C97" s="7" t="s">
        <v>9</v>
      </c>
      <c r="D97" s="11">
        <v>1</v>
      </c>
      <c r="E97" s="8">
        <v>100</v>
      </c>
      <c r="F97" s="8">
        <f t="shared" si="4"/>
        <v>100</v>
      </c>
      <c r="G97" s="9">
        <f t="shared" si="5"/>
        <v>120</v>
      </c>
    </row>
    <row r="98" spans="1:7" ht="14.45" customHeight="1" x14ac:dyDescent="0.25">
      <c r="A98" s="5">
        <v>93</v>
      </c>
      <c r="B98" s="6" t="s">
        <v>101</v>
      </c>
      <c r="C98" s="7" t="s">
        <v>9</v>
      </c>
      <c r="D98" s="11">
        <v>1</v>
      </c>
      <c r="E98" s="8">
        <v>1260</v>
      </c>
      <c r="F98" s="8">
        <f t="shared" si="4"/>
        <v>1260</v>
      </c>
      <c r="G98" s="9">
        <f t="shared" si="5"/>
        <v>1512</v>
      </c>
    </row>
    <row r="99" spans="1:7" ht="14.45" customHeight="1" x14ac:dyDescent="0.25">
      <c r="A99" s="5">
        <v>94</v>
      </c>
      <c r="B99" s="6" t="s">
        <v>102</v>
      </c>
      <c r="C99" s="7" t="s">
        <v>9</v>
      </c>
      <c r="D99" s="11">
        <v>1</v>
      </c>
      <c r="E99" s="8">
        <v>780</v>
      </c>
      <c r="F99" s="8">
        <f t="shared" si="4"/>
        <v>780</v>
      </c>
      <c r="G99" s="9">
        <f t="shared" si="5"/>
        <v>936</v>
      </c>
    </row>
    <row r="100" spans="1:7" ht="14.45" customHeight="1" x14ac:dyDescent="0.25">
      <c r="A100" s="5">
        <v>95</v>
      </c>
      <c r="B100" s="6" t="s">
        <v>103</v>
      </c>
      <c r="C100" s="7" t="s">
        <v>9</v>
      </c>
      <c r="D100" s="11">
        <v>1</v>
      </c>
      <c r="E100" s="8">
        <v>1080</v>
      </c>
      <c r="F100" s="8">
        <f t="shared" si="4"/>
        <v>1080</v>
      </c>
      <c r="G100" s="9">
        <f t="shared" si="5"/>
        <v>1296</v>
      </c>
    </row>
    <row r="101" spans="1:7" ht="14.45" customHeight="1" x14ac:dyDescent="0.25">
      <c r="A101" s="5">
        <v>96</v>
      </c>
      <c r="B101" s="6" t="s">
        <v>104</v>
      </c>
      <c r="C101" s="7" t="s">
        <v>9</v>
      </c>
      <c r="D101" s="11">
        <v>1</v>
      </c>
      <c r="E101" s="8">
        <v>380</v>
      </c>
      <c r="F101" s="8">
        <f t="shared" si="4"/>
        <v>380</v>
      </c>
      <c r="G101" s="9">
        <f t="shared" si="5"/>
        <v>456</v>
      </c>
    </row>
    <row r="102" spans="1:7" ht="30" customHeight="1" x14ac:dyDescent="0.25">
      <c r="A102" s="5">
        <v>97</v>
      </c>
      <c r="B102" s="6" t="s">
        <v>105</v>
      </c>
      <c r="C102" s="7" t="s">
        <v>9</v>
      </c>
      <c r="D102" s="11">
        <v>1</v>
      </c>
      <c r="E102" s="8">
        <v>1850</v>
      </c>
      <c r="F102" s="8">
        <f t="shared" ref="F102:F133" si="6">D102*E102</f>
        <v>1850</v>
      </c>
      <c r="G102" s="9">
        <f t="shared" ref="G102:G133" si="7">F102*1.2</f>
        <v>2220</v>
      </c>
    </row>
    <row r="103" spans="1:7" ht="14.45" customHeight="1" x14ac:dyDescent="0.25">
      <c r="A103" s="5">
        <v>98</v>
      </c>
      <c r="B103" s="6" t="s">
        <v>106</v>
      </c>
      <c r="C103" s="7" t="s">
        <v>9</v>
      </c>
      <c r="D103" s="11">
        <v>1</v>
      </c>
      <c r="E103" s="8">
        <v>790</v>
      </c>
      <c r="F103" s="8">
        <f t="shared" si="6"/>
        <v>790</v>
      </c>
      <c r="G103" s="9">
        <f t="shared" si="7"/>
        <v>948</v>
      </c>
    </row>
    <row r="104" spans="1:7" ht="14.45" customHeight="1" x14ac:dyDescent="0.25">
      <c r="A104" s="5">
        <v>99</v>
      </c>
      <c r="B104" s="6" t="s">
        <v>107</v>
      </c>
      <c r="C104" s="7" t="s">
        <v>9</v>
      </c>
      <c r="D104" s="11">
        <v>1</v>
      </c>
      <c r="E104" s="8">
        <v>890</v>
      </c>
      <c r="F104" s="8">
        <f t="shared" si="6"/>
        <v>890</v>
      </c>
      <c r="G104" s="9">
        <f t="shared" si="7"/>
        <v>1068</v>
      </c>
    </row>
    <row r="105" spans="1:7" ht="14.45" customHeight="1" x14ac:dyDescent="0.25">
      <c r="A105" s="5">
        <v>100</v>
      </c>
      <c r="B105" s="6" t="s">
        <v>108</v>
      </c>
      <c r="C105" s="7" t="s">
        <v>9</v>
      </c>
      <c r="D105" s="11">
        <v>1</v>
      </c>
      <c r="E105" s="8">
        <v>160</v>
      </c>
      <c r="F105" s="8">
        <f t="shared" si="6"/>
        <v>160</v>
      </c>
      <c r="G105" s="9">
        <f t="shared" si="7"/>
        <v>192</v>
      </c>
    </row>
    <row r="106" spans="1:7" ht="14.45" customHeight="1" x14ac:dyDescent="0.25">
      <c r="A106" s="5">
        <v>101</v>
      </c>
      <c r="B106" s="6" t="s">
        <v>109</v>
      </c>
      <c r="C106" s="7" t="s">
        <v>9</v>
      </c>
      <c r="D106" s="5">
        <v>1</v>
      </c>
      <c r="E106" s="10">
        <v>400</v>
      </c>
      <c r="F106" s="8">
        <f t="shared" si="6"/>
        <v>400</v>
      </c>
      <c r="G106" s="9">
        <f t="shared" si="7"/>
        <v>480</v>
      </c>
    </row>
    <row r="107" spans="1:7" ht="14.45" customHeight="1" x14ac:dyDescent="0.25">
      <c r="A107" s="5">
        <v>102</v>
      </c>
      <c r="B107" s="6" t="s">
        <v>110</v>
      </c>
      <c r="C107" s="7" t="s">
        <v>9</v>
      </c>
      <c r="D107" s="5">
        <v>1</v>
      </c>
      <c r="E107" s="10">
        <v>380</v>
      </c>
      <c r="F107" s="8">
        <f t="shared" si="6"/>
        <v>380</v>
      </c>
      <c r="G107" s="9">
        <f t="shared" si="7"/>
        <v>456</v>
      </c>
    </row>
    <row r="108" spans="1:7" ht="14.45" customHeight="1" x14ac:dyDescent="0.25">
      <c r="A108" s="5">
        <v>103</v>
      </c>
      <c r="B108" s="6" t="s">
        <v>111</v>
      </c>
      <c r="C108" s="7" t="s">
        <v>9</v>
      </c>
      <c r="D108" s="5">
        <v>1</v>
      </c>
      <c r="E108" s="10">
        <v>150</v>
      </c>
      <c r="F108" s="8">
        <f t="shared" si="6"/>
        <v>150</v>
      </c>
      <c r="G108" s="9">
        <f t="shared" si="7"/>
        <v>180</v>
      </c>
    </row>
    <row r="109" spans="1:7" ht="14.45" customHeight="1" x14ac:dyDescent="0.25">
      <c r="A109" s="5">
        <v>104</v>
      </c>
      <c r="B109" s="6" t="s">
        <v>112</v>
      </c>
      <c r="C109" s="7" t="s">
        <v>9</v>
      </c>
      <c r="D109" s="5">
        <v>1</v>
      </c>
      <c r="E109" s="10">
        <v>220</v>
      </c>
      <c r="F109" s="8">
        <f t="shared" si="6"/>
        <v>220</v>
      </c>
      <c r="G109" s="9">
        <f t="shared" si="7"/>
        <v>264</v>
      </c>
    </row>
    <row r="110" spans="1:7" ht="30" customHeight="1" x14ac:dyDescent="0.25">
      <c r="A110" s="5">
        <v>105</v>
      </c>
      <c r="B110" s="6" t="s">
        <v>113</v>
      </c>
      <c r="C110" s="7" t="s">
        <v>9</v>
      </c>
      <c r="D110" s="5">
        <v>1</v>
      </c>
      <c r="E110" s="8">
        <v>7900</v>
      </c>
      <c r="F110" s="8">
        <f t="shared" si="6"/>
        <v>7900</v>
      </c>
      <c r="G110" s="9">
        <f t="shared" si="7"/>
        <v>9480</v>
      </c>
    </row>
    <row r="111" spans="1:7" ht="14.45" customHeight="1" x14ac:dyDescent="0.25">
      <c r="A111" s="5">
        <v>106</v>
      </c>
      <c r="B111" s="6" t="s">
        <v>114</v>
      </c>
      <c r="C111" s="7" t="s">
        <v>9</v>
      </c>
      <c r="D111" s="5">
        <v>2</v>
      </c>
      <c r="E111" s="10">
        <v>320</v>
      </c>
      <c r="F111" s="8">
        <f t="shared" si="6"/>
        <v>640</v>
      </c>
      <c r="G111" s="9">
        <f t="shared" si="7"/>
        <v>768</v>
      </c>
    </row>
    <row r="112" spans="1:7" ht="30" customHeight="1" x14ac:dyDescent="0.25">
      <c r="A112" s="5">
        <v>107</v>
      </c>
      <c r="B112" s="6" t="s">
        <v>115</v>
      </c>
      <c r="C112" s="7" t="s">
        <v>9</v>
      </c>
      <c r="D112" s="11">
        <v>3</v>
      </c>
      <c r="E112" s="10">
        <v>850</v>
      </c>
      <c r="F112" s="8">
        <f t="shared" si="6"/>
        <v>2550</v>
      </c>
      <c r="G112" s="9">
        <f t="shared" si="7"/>
        <v>3060</v>
      </c>
    </row>
    <row r="113" spans="1:7" ht="14.45" customHeight="1" x14ac:dyDescent="0.25">
      <c r="A113" s="5">
        <v>108</v>
      </c>
      <c r="B113" s="6" t="s">
        <v>116</v>
      </c>
      <c r="C113" s="7" t="s">
        <v>9</v>
      </c>
      <c r="D113" s="11">
        <v>1</v>
      </c>
      <c r="E113" s="8">
        <v>9200</v>
      </c>
      <c r="F113" s="8">
        <f t="shared" si="6"/>
        <v>9200</v>
      </c>
      <c r="G113" s="9">
        <f t="shared" si="7"/>
        <v>11040</v>
      </c>
    </row>
    <row r="114" spans="1:7" ht="14.45" customHeight="1" x14ac:dyDescent="0.25">
      <c r="A114" s="5">
        <v>109</v>
      </c>
      <c r="B114" s="6" t="s">
        <v>117</v>
      </c>
      <c r="C114" s="7" t="s">
        <v>9</v>
      </c>
      <c r="D114" s="11">
        <v>1</v>
      </c>
      <c r="E114" s="8">
        <v>1200</v>
      </c>
      <c r="F114" s="8">
        <f t="shared" si="6"/>
        <v>1200</v>
      </c>
      <c r="G114" s="9">
        <f t="shared" si="7"/>
        <v>1440</v>
      </c>
    </row>
    <row r="115" spans="1:7" ht="14.45" customHeight="1" x14ac:dyDescent="0.25">
      <c r="A115" s="5">
        <v>110</v>
      </c>
      <c r="B115" s="6" t="s">
        <v>118</v>
      </c>
      <c r="C115" s="7" t="s">
        <v>9</v>
      </c>
      <c r="D115" s="11">
        <v>1</v>
      </c>
      <c r="E115" s="8">
        <v>2258.33</v>
      </c>
      <c r="F115" s="8">
        <f t="shared" si="6"/>
        <v>2258.33</v>
      </c>
      <c r="G115" s="9">
        <f t="shared" si="7"/>
        <v>2709.9959999999996</v>
      </c>
    </row>
    <row r="116" spans="1:7" ht="30" customHeight="1" x14ac:dyDescent="0.25">
      <c r="A116" s="5">
        <v>111</v>
      </c>
      <c r="B116" s="6" t="s">
        <v>119</v>
      </c>
      <c r="C116" s="7" t="s">
        <v>9</v>
      </c>
      <c r="D116" s="11">
        <v>1</v>
      </c>
      <c r="E116" s="8">
        <v>2700</v>
      </c>
      <c r="F116" s="8">
        <f t="shared" si="6"/>
        <v>2700</v>
      </c>
      <c r="G116" s="9">
        <f t="shared" si="7"/>
        <v>3240</v>
      </c>
    </row>
    <row r="117" spans="1:7" ht="14.45" customHeight="1" x14ac:dyDescent="0.25">
      <c r="A117" s="5">
        <v>112</v>
      </c>
      <c r="B117" s="6" t="s">
        <v>120</v>
      </c>
      <c r="C117" s="7" t="s">
        <v>9</v>
      </c>
      <c r="D117" s="11">
        <v>1</v>
      </c>
      <c r="E117" s="8">
        <v>3800</v>
      </c>
      <c r="F117" s="8">
        <f t="shared" si="6"/>
        <v>3800</v>
      </c>
      <c r="G117" s="9">
        <f t="shared" si="7"/>
        <v>4560</v>
      </c>
    </row>
    <row r="118" spans="1:7" ht="14.45" customHeight="1" x14ac:dyDescent="0.25">
      <c r="A118" s="5">
        <v>113</v>
      </c>
      <c r="B118" s="6" t="s">
        <v>121</v>
      </c>
      <c r="C118" s="7" t="s">
        <v>9</v>
      </c>
      <c r="D118" s="11">
        <v>1</v>
      </c>
      <c r="E118" s="8">
        <v>9780</v>
      </c>
      <c r="F118" s="8">
        <f t="shared" si="6"/>
        <v>9780</v>
      </c>
      <c r="G118" s="9">
        <f t="shared" si="7"/>
        <v>11736</v>
      </c>
    </row>
    <row r="119" spans="1:7" ht="30" customHeight="1" x14ac:dyDescent="0.25">
      <c r="A119" s="5">
        <v>114</v>
      </c>
      <c r="B119" s="6" t="s">
        <v>122</v>
      </c>
      <c r="C119" s="7" t="s">
        <v>9</v>
      </c>
      <c r="D119" s="11">
        <v>3</v>
      </c>
      <c r="E119" s="8">
        <v>3600</v>
      </c>
      <c r="F119" s="8">
        <f t="shared" si="6"/>
        <v>10800</v>
      </c>
      <c r="G119" s="9">
        <f t="shared" si="7"/>
        <v>12960</v>
      </c>
    </row>
    <row r="120" spans="1:7" ht="30" customHeight="1" x14ac:dyDescent="0.25">
      <c r="A120" s="5">
        <v>115</v>
      </c>
      <c r="B120" s="6" t="s">
        <v>123</v>
      </c>
      <c r="C120" s="7" t="s">
        <v>9</v>
      </c>
      <c r="D120" s="11">
        <v>2</v>
      </c>
      <c r="E120" s="8">
        <v>7150</v>
      </c>
      <c r="F120" s="8">
        <f t="shared" si="6"/>
        <v>14300</v>
      </c>
      <c r="G120" s="9">
        <f t="shared" si="7"/>
        <v>17160</v>
      </c>
    </row>
    <row r="121" spans="1:7" ht="14.45" customHeight="1" x14ac:dyDescent="0.25">
      <c r="A121" s="5">
        <v>116</v>
      </c>
      <c r="B121" s="6" t="s">
        <v>124</v>
      </c>
      <c r="C121" s="7" t="s">
        <v>9</v>
      </c>
      <c r="D121" s="11">
        <v>1</v>
      </c>
      <c r="E121" s="8">
        <v>2000</v>
      </c>
      <c r="F121" s="8">
        <f t="shared" si="6"/>
        <v>2000</v>
      </c>
      <c r="G121" s="9">
        <f t="shared" si="7"/>
        <v>2400</v>
      </c>
    </row>
    <row r="122" spans="1:7" ht="14.45" customHeight="1" x14ac:dyDescent="0.25">
      <c r="A122" s="5">
        <v>117</v>
      </c>
      <c r="B122" s="6" t="s">
        <v>125</v>
      </c>
      <c r="C122" s="7" t="s">
        <v>9</v>
      </c>
      <c r="D122" s="11">
        <v>2</v>
      </c>
      <c r="E122" s="8">
        <v>6940</v>
      </c>
      <c r="F122" s="8">
        <f t="shared" si="6"/>
        <v>13880</v>
      </c>
      <c r="G122" s="9">
        <f t="shared" si="7"/>
        <v>16656</v>
      </c>
    </row>
    <row r="123" spans="1:7" ht="14.45" customHeight="1" x14ac:dyDescent="0.25">
      <c r="A123" s="5">
        <v>118</v>
      </c>
      <c r="B123" s="6" t="s">
        <v>126</v>
      </c>
      <c r="C123" s="7" t="s">
        <v>9</v>
      </c>
      <c r="D123" s="11">
        <v>1</v>
      </c>
      <c r="E123" s="10">
        <v>100</v>
      </c>
      <c r="F123" s="8">
        <f t="shared" si="6"/>
        <v>100</v>
      </c>
      <c r="G123" s="9">
        <f t="shared" si="7"/>
        <v>120</v>
      </c>
    </row>
    <row r="124" spans="1:7" ht="14.45" customHeight="1" x14ac:dyDescent="0.25">
      <c r="A124" s="5">
        <v>119</v>
      </c>
      <c r="B124" s="6" t="s">
        <v>127</v>
      </c>
      <c r="C124" s="7" t="s">
        <v>9</v>
      </c>
      <c r="D124" s="11">
        <v>1</v>
      </c>
      <c r="E124" s="8">
        <v>1560</v>
      </c>
      <c r="F124" s="8">
        <f t="shared" si="6"/>
        <v>1560</v>
      </c>
      <c r="G124" s="9">
        <f t="shared" si="7"/>
        <v>1872</v>
      </c>
    </row>
    <row r="125" spans="1:7" ht="14.45" customHeight="1" x14ac:dyDescent="0.25">
      <c r="A125" s="5">
        <v>120</v>
      </c>
      <c r="B125" s="6" t="s">
        <v>128</v>
      </c>
      <c r="C125" s="7" t="s">
        <v>9</v>
      </c>
      <c r="D125" s="11">
        <v>1</v>
      </c>
      <c r="E125" s="8">
        <v>5600</v>
      </c>
      <c r="F125" s="8">
        <f t="shared" si="6"/>
        <v>5600</v>
      </c>
      <c r="G125" s="9">
        <f t="shared" si="7"/>
        <v>6720</v>
      </c>
    </row>
    <row r="126" spans="1:7" ht="14.45" customHeight="1" x14ac:dyDescent="0.25">
      <c r="A126" s="5">
        <v>121</v>
      </c>
      <c r="B126" s="6" t="s">
        <v>129</v>
      </c>
      <c r="C126" s="7" t="s">
        <v>9</v>
      </c>
      <c r="D126" s="11">
        <v>1</v>
      </c>
      <c r="E126" s="8">
        <v>980</v>
      </c>
      <c r="F126" s="8">
        <f t="shared" si="6"/>
        <v>980</v>
      </c>
      <c r="G126" s="9">
        <f t="shared" si="7"/>
        <v>1176</v>
      </c>
    </row>
    <row r="127" spans="1:7" ht="14.45" customHeight="1" x14ac:dyDescent="0.25">
      <c r="A127" s="5">
        <v>122</v>
      </c>
      <c r="B127" s="6" t="s">
        <v>130</v>
      </c>
      <c r="C127" s="7" t="s">
        <v>9</v>
      </c>
      <c r="D127" s="11">
        <v>1</v>
      </c>
      <c r="E127" s="8">
        <v>1560</v>
      </c>
      <c r="F127" s="8">
        <f t="shared" si="6"/>
        <v>1560</v>
      </c>
      <c r="G127" s="9">
        <f t="shared" si="7"/>
        <v>1872</v>
      </c>
    </row>
    <row r="128" spans="1:7" ht="14.45" customHeight="1" x14ac:dyDescent="0.25">
      <c r="A128" s="5">
        <v>123</v>
      </c>
      <c r="B128" s="6" t="s">
        <v>131</v>
      </c>
      <c r="C128" s="7" t="s">
        <v>9</v>
      </c>
      <c r="D128" s="11">
        <v>1</v>
      </c>
      <c r="E128" s="8">
        <v>11245</v>
      </c>
      <c r="F128" s="8">
        <f t="shared" si="6"/>
        <v>11245</v>
      </c>
      <c r="G128" s="9">
        <f t="shared" si="7"/>
        <v>13494</v>
      </c>
    </row>
    <row r="129" spans="1:7" ht="14.45" customHeight="1" x14ac:dyDescent="0.25">
      <c r="A129" s="5">
        <v>124</v>
      </c>
      <c r="B129" s="6" t="s">
        <v>132</v>
      </c>
      <c r="C129" s="7" t="s">
        <v>9</v>
      </c>
      <c r="D129" s="11">
        <v>1</v>
      </c>
      <c r="E129" s="10">
        <v>300</v>
      </c>
      <c r="F129" s="8">
        <f t="shared" si="6"/>
        <v>300</v>
      </c>
      <c r="G129" s="9">
        <f t="shared" si="7"/>
        <v>360</v>
      </c>
    </row>
    <row r="130" spans="1:7" ht="14.45" customHeight="1" x14ac:dyDescent="0.25">
      <c r="A130" s="5">
        <v>125</v>
      </c>
      <c r="B130" s="6" t="s">
        <v>133</v>
      </c>
      <c r="C130" s="7" t="s">
        <v>9</v>
      </c>
      <c r="D130" s="11">
        <v>1</v>
      </c>
      <c r="E130" s="8">
        <v>7680</v>
      </c>
      <c r="F130" s="8">
        <f t="shared" si="6"/>
        <v>7680</v>
      </c>
      <c r="G130" s="9">
        <f t="shared" si="7"/>
        <v>9216</v>
      </c>
    </row>
    <row r="131" spans="1:7" ht="14.45" customHeight="1" x14ac:dyDescent="0.25">
      <c r="A131" s="5">
        <v>126</v>
      </c>
      <c r="B131" s="6" t="s">
        <v>134</v>
      </c>
      <c r="C131" s="7" t="s">
        <v>9</v>
      </c>
      <c r="D131" s="11">
        <v>1</v>
      </c>
      <c r="E131" s="8">
        <v>14200</v>
      </c>
      <c r="F131" s="8">
        <f t="shared" si="6"/>
        <v>14200</v>
      </c>
      <c r="G131" s="9">
        <f t="shared" si="7"/>
        <v>17040</v>
      </c>
    </row>
    <row r="132" spans="1:7" ht="30" customHeight="1" x14ac:dyDescent="0.25">
      <c r="A132" s="5">
        <v>127</v>
      </c>
      <c r="B132" s="6" t="s">
        <v>135</v>
      </c>
      <c r="C132" s="7" t="s">
        <v>9</v>
      </c>
      <c r="D132" s="11">
        <v>1</v>
      </c>
      <c r="E132" s="8">
        <v>1600</v>
      </c>
      <c r="F132" s="8">
        <f t="shared" si="6"/>
        <v>1600</v>
      </c>
      <c r="G132" s="9">
        <f t="shared" si="7"/>
        <v>1920</v>
      </c>
    </row>
    <row r="133" spans="1:7" ht="30" customHeight="1" x14ac:dyDescent="0.25">
      <c r="A133" s="5">
        <v>128</v>
      </c>
      <c r="B133" s="6" t="s">
        <v>136</v>
      </c>
      <c r="C133" s="7" t="s">
        <v>9</v>
      </c>
      <c r="D133" s="11">
        <v>1</v>
      </c>
      <c r="E133" s="8">
        <v>14265</v>
      </c>
      <c r="F133" s="8">
        <f t="shared" si="6"/>
        <v>14265</v>
      </c>
      <c r="G133" s="9">
        <f t="shared" si="7"/>
        <v>17118</v>
      </c>
    </row>
    <row r="134" spans="1:7" ht="14.45" customHeight="1" x14ac:dyDescent="0.25">
      <c r="A134" s="5">
        <v>129</v>
      </c>
      <c r="B134" s="6" t="s">
        <v>137</v>
      </c>
      <c r="C134" s="7" t="s">
        <v>9</v>
      </c>
      <c r="D134" s="11">
        <v>1</v>
      </c>
      <c r="E134" s="8">
        <v>2060</v>
      </c>
      <c r="F134" s="8">
        <f t="shared" ref="F134:F165" si="8">D134*E134</f>
        <v>2060</v>
      </c>
      <c r="G134" s="9">
        <f t="shared" ref="G134:G165" si="9">F134*1.2</f>
        <v>2472</v>
      </c>
    </row>
    <row r="135" spans="1:7" ht="14.45" customHeight="1" x14ac:dyDescent="0.25">
      <c r="A135" s="5">
        <v>130</v>
      </c>
      <c r="B135" s="6" t="s">
        <v>138</v>
      </c>
      <c r="C135" s="7" t="s">
        <v>9</v>
      </c>
      <c r="D135" s="11">
        <v>1</v>
      </c>
      <c r="E135" s="8">
        <v>6150</v>
      </c>
      <c r="F135" s="8">
        <f t="shared" si="8"/>
        <v>6150</v>
      </c>
      <c r="G135" s="9">
        <f t="shared" si="9"/>
        <v>7380</v>
      </c>
    </row>
    <row r="136" spans="1:7" ht="14.45" customHeight="1" x14ac:dyDescent="0.25">
      <c r="A136" s="5">
        <v>131</v>
      </c>
      <c r="B136" s="6" t="s">
        <v>139</v>
      </c>
      <c r="C136" s="7" t="s">
        <v>9</v>
      </c>
      <c r="D136" s="11">
        <v>1</v>
      </c>
      <c r="E136" s="10">
        <v>520</v>
      </c>
      <c r="F136" s="8">
        <f t="shared" si="8"/>
        <v>520</v>
      </c>
      <c r="G136" s="9">
        <f t="shared" si="9"/>
        <v>624</v>
      </c>
    </row>
    <row r="137" spans="1:7" ht="14.45" customHeight="1" x14ac:dyDescent="0.25">
      <c r="A137" s="5">
        <v>132</v>
      </c>
      <c r="B137" s="6" t="s">
        <v>140</v>
      </c>
      <c r="C137" s="7" t="s">
        <v>9</v>
      </c>
      <c r="D137" s="11">
        <v>1</v>
      </c>
      <c r="E137" s="10">
        <v>925</v>
      </c>
      <c r="F137" s="8">
        <f t="shared" si="8"/>
        <v>925</v>
      </c>
      <c r="G137" s="9">
        <f t="shared" si="9"/>
        <v>1110</v>
      </c>
    </row>
    <row r="138" spans="1:7" ht="14.45" customHeight="1" x14ac:dyDescent="0.25">
      <c r="A138" s="5">
        <v>133</v>
      </c>
      <c r="B138" s="6" t="s">
        <v>141</v>
      </c>
      <c r="C138" s="7" t="s">
        <v>9</v>
      </c>
      <c r="D138" s="11">
        <v>1</v>
      </c>
      <c r="E138" s="8">
        <v>9900</v>
      </c>
      <c r="F138" s="8">
        <f t="shared" si="8"/>
        <v>9900</v>
      </c>
      <c r="G138" s="9">
        <f t="shared" si="9"/>
        <v>11880</v>
      </c>
    </row>
    <row r="139" spans="1:7" ht="14.45" customHeight="1" x14ac:dyDescent="0.25">
      <c r="A139" s="5">
        <v>134</v>
      </c>
      <c r="B139" s="6" t="s">
        <v>142</v>
      </c>
      <c r="C139" s="7" t="s">
        <v>9</v>
      </c>
      <c r="D139" s="11">
        <v>1</v>
      </c>
      <c r="E139" s="8">
        <v>5165</v>
      </c>
      <c r="F139" s="8">
        <f t="shared" si="8"/>
        <v>5165</v>
      </c>
      <c r="G139" s="9">
        <f t="shared" si="9"/>
        <v>6198</v>
      </c>
    </row>
    <row r="140" spans="1:7" ht="14.45" customHeight="1" x14ac:dyDescent="0.25">
      <c r="A140" s="5">
        <v>135</v>
      </c>
      <c r="B140" s="6" t="s">
        <v>143</v>
      </c>
      <c r="C140" s="7" t="s">
        <v>9</v>
      </c>
      <c r="D140" s="11">
        <v>1</v>
      </c>
      <c r="E140" s="8">
        <v>840</v>
      </c>
      <c r="F140" s="8">
        <f t="shared" si="8"/>
        <v>840</v>
      </c>
      <c r="G140" s="9">
        <f t="shared" si="9"/>
        <v>1008</v>
      </c>
    </row>
    <row r="141" spans="1:7" ht="14.45" customHeight="1" x14ac:dyDescent="0.25">
      <c r="A141" s="5">
        <v>136</v>
      </c>
      <c r="B141" s="6" t="s">
        <v>144</v>
      </c>
      <c r="C141" s="7" t="s">
        <v>9</v>
      </c>
      <c r="D141" s="11">
        <v>1</v>
      </c>
      <c r="E141" s="8">
        <v>17640</v>
      </c>
      <c r="F141" s="8">
        <f t="shared" si="8"/>
        <v>17640</v>
      </c>
      <c r="G141" s="9">
        <f t="shared" si="9"/>
        <v>21168</v>
      </c>
    </row>
    <row r="142" spans="1:7" ht="30" customHeight="1" x14ac:dyDescent="0.25">
      <c r="A142" s="5">
        <v>137</v>
      </c>
      <c r="B142" s="6" t="s">
        <v>145</v>
      </c>
      <c r="C142" s="7" t="s">
        <v>9</v>
      </c>
      <c r="D142" s="11">
        <v>1</v>
      </c>
      <c r="E142" s="10">
        <v>590</v>
      </c>
      <c r="F142" s="8">
        <f t="shared" si="8"/>
        <v>590</v>
      </c>
      <c r="G142" s="9">
        <f t="shared" si="9"/>
        <v>708</v>
      </c>
    </row>
    <row r="143" spans="1:7" ht="14.45" customHeight="1" x14ac:dyDescent="0.25">
      <c r="A143" s="5">
        <v>138</v>
      </c>
      <c r="B143" s="6" t="s">
        <v>146</v>
      </c>
      <c r="C143" s="7" t="s">
        <v>9</v>
      </c>
      <c r="D143" s="11">
        <v>1</v>
      </c>
      <c r="E143" s="8">
        <v>2350</v>
      </c>
      <c r="F143" s="8">
        <f t="shared" si="8"/>
        <v>2350</v>
      </c>
      <c r="G143" s="9">
        <f t="shared" si="9"/>
        <v>2820</v>
      </c>
    </row>
    <row r="144" spans="1:7" ht="14.45" customHeight="1" x14ac:dyDescent="0.25">
      <c r="A144" s="5">
        <v>139</v>
      </c>
      <c r="B144" s="6" t="s">
        <v>147</v>
      </c>
      <c r="C144" s="7" t="s">
        <v>9</v>
      </c>
      <c r="D144" s="11">
        <v>1</v>
      </c>
      <c r="E144" s="8">
        <v>3700</v>
      </c>
      <c r="F144" s="8">
        <f t="shared" si="8"/>
        <v>3700</v>
      </c>
      <c r="G144" s="9">
        <f t="shared" si="9"/>
        <v>4440</v>
      </c>
    </row>
    <row r="145" spans="1:7" ht="14.45" customHeight="1" x14ac:dyDescent="0.25">
      <c r="A145" s="5">
        <v>140</v>
      </c>
      <c r="B145" s="6" t="s">
        <v>148</v>
      </c>
      <c r="C145" s="7" t="s">
        <v>9</v>
      </c>
      <c r="D145" s="11">
        <v>1</v>
      </c>
      <c r="E145" s="8">
        <v>5080</v>
      </c>
      <c r="F145" s="8">
        <f t="shared" si="8"/>
        <v>5080</v>
      </c>
      <c r="G145" s="9">
        <f t="shared" si="9"/>
        <v>6096</v>
      </c>
    </row>
    <row r="146" spans="1:7" ht="14.45" customHeight="1" x14ac:dyDescent="0.25">
      <c r="A146" s="5">
        <v>141</v>
      </c>
      <c r="B146" s="6" t="s">
        <v>149</v>
      </c>
      <c r="C146" s="7" t="s">
        <v>9</v>
      </c>
      <c r="D146" s="11">
        <v>1</v>
      </c>
      <c r="E146" s="8">
        <v>4940</v>
      </c>
      <c r="F146" s="8">
        <f t="shared" si="8"/>
        <v>4940</v>
      </c>
      <c r="G146" s="9">
        <f t="shared" si="9"/>
        <v>5928</v>
      </c>
    </row>
    <row r="147" spans="1:7" ht="14.45" customHeight="1" x14ac:dyDescent="0.25">
      <c r="A147" s="5">
        <v>142</v>
      </c>
      <c r="B147" s="6" t="s">
        <v>150</v>
      </c>
      <c r="C147" s="7" t="s">
        <v>9</v>
      </c>
      <c r="D147" s="11">
        <v>1</v>
      </c>
      <c r="E147" s="8">
        <v>1700</v>
      </c>
      <c r="F147" s="8">
        <f t="shared" si="8"/>
        <v>1700</v>
      </c>
      <c r="G147" s="9">
        <f t="shared" si="9"/>
        <v>2040</v>
      </c>
    </row>
    <row r="148" spans="1:7" ht="30" customHeight="1" x14ac:dyDescent="0.25">
      <c r="A148" s="5">
        <v>143</v>
      </c>
      <c r="B148" s="6" t="s">
        <v>151</v>
      </c>
      <c r="C148" s="7" t="s">
        <v>9</v>
      </c>
      <c r="D148" s="11">
        <v>1</v>
      </c>
      <c r="E148" s="8">
        <v>5400</v>
      </c>
      <c r="F148" s="8">
        <f t="shared" si="8"/>
        <v>5400</v>
      </c>
      <c r="G148" s="9">
        <f t="shared" si="9"/>
        <v>6480</v>
      </c>
    </row>
    <row r="149" spans="1:7" ht="14.45" customHeight="1" x14ac:dyDescent="0.25">
      <c r="A149" s="5">
        <v>144</v>
      </c>
      <c r="B149" s="6" t="s">
        <v>152</v>
      </c>
      <c r="C149" s="7" t="s">
        <v>9</v>
      </c>
      <c r="D149" s="11">
        <v>1</v>
      </c>
      <c r="E149" s="8">
        <v>3800</v>
      </c>
      <c r="F149" s="8">
        <f t="shared" si="8"/>
        <v>3800</v>
      </c>
      <c r="G149" s="9">
        <f t="shared" si="9"/>
        <v>4560</v>
      </c>
    </row>
    <row r="150" spans="1:7" ht="14.45" customHeight="1" x14ac:dyDescent="0.25">
      <c r="A150" s="5">
        <v>145</v>
      </c>
      <c r="B150" s="6" t="s">
        <v>153</v>
      </c>
      <c r="C150" s="7" t="s">
        <v>9</v>
      </c>
      <c r="D150" s="11">
        <v>2</v>
      </c>
      <c r="E150" s="8">
        <v>1560</v>
      </c>
      <c r="F150" s="8">
        <f t="shared" si="8"/>
        <v>3120</v>
      </c>
      <c r="G150" s="9">
        <f t="shared" si="9"/>
        <v>3744</v>
      </c>
    </row>
    <row r="151" spans="1:7" ht="30" customHeight="1" x14ac:dyDescent="0.25">
      <c r="A151" s="5">
        <v>146</v>
      </c>
      <c r="B151" s="6" t="s">
        <v>154</v>
      </c>
      <c r="C151" s="7" t="s">
        <v>9</v>
      </c>
      <c r="D151" s="11">
        <v>1</v>
      </c>
      <c r="E151" s="8">
        <v>4390</v>
      </c>
      <c r="F151" s="8">
        <f t="shared" si="8"/>
        <v>4390</v>
      </c>
      <c r="G151" s="9">
        <f t="shared" si="9"/>
        <v>5268</v>
      </c>
    </row>
    <row r="152" spans="1:7" ht="14.45" customHeight="1" x14ac:dyDescent="0.25">
      <c r="A152" s="5">
        <v>147</v>
      </c>
      <c r="B152" s="6" t="s">
        <v>155</v>
      </c>
      <c r="C152" s="7" t="s">
        <v>9</v>
      </c>
      <c r="D152" s="11">
        <v>1</v>
      </c>
      <c r="E152" s="8">
        <v>13500</v>
      </c>
      <c r="F152" s="8">
        <f t="shared" si="8"/>
        <v>13500</v>
      </c>
      <c r="G152" s="9">
        <f t="shared" si="9"/>
        <v>16200</v>
      </c>
    </row>
    <row r="153" spans="1:7" ht="30" customHeight="1" x14ac:dyDescent="0.25">
      <c r="A153" s="5">
        <v>148</v>
      </c>
      <c r="B153" s="6" t="s">
        <v>156</v>
      </c>
      <c r="C153" s="7" t="s">
        <v>9</v>
      </c>
      <c r="D153" s="11">
        <v>1</v>
      </c>
      <c r="E153" s="8">
        <v>16500</v>
      </c>
      <c r="F153" s="8">
        <f t="shared" si="8"/>
        <v>16500</v>
      </c>
      <c r="G153" s="9">
        <f t="shared" si="9"/>
        <v>19800</v>
      </c>
    </row>
    <row r="154" spans="1:7" ht="14.45" customHeight="1" x14ac:dyDescent="0.25">
      <c r="A154" s="5">
        <v>149</v>
      </c>
      <c r="B154" s="6" t="s">
        <v>157</v>
      </c>
      <c r="C154" s="7" t="s">
        <v>9</v>
      </c>
      <c r="D154" s="11">
        <v>1</v>
      </c>
      <c r="E154" s="8">
        <v>27440</v>
      </c>
      <c r="F154" s="8">
        <f t="shared" si="8"/>
        <v>27440</v>
      </c>
      <c r="G154" s="9">
        <f t="shared" si="9"/>
        <v>32928</v>
      </c>
    </row>
    <row r="155" spans="1:7" ht="14.45" customHeight="1" x14ac:dyDescent="0.25">
      <c r="A155" s="5">
        <v>150</v>
      </c>
      <c r="B155" s="6" t="s">
        <v>158</v>
      </c>
      <c r="C155" s="7" t="s">
        <v>9</v>
      </c>
      <c r="D155" s="11">
        <v>1</v>
      </c>
      <c r="E155" s="8">
        <v>13300</v>
      </c>
      <c r="F155" s="8">
        <f t="shared" si="8"/>
        <v>13300</v>
      </c>
      <c r="G155" s="9">
        <f t="shared" si="9"/>
        <v>15960</v>
      </c>
    </row>
    <row r="156" spans="1:7" ht="14.45" customHeight="1" x14ac:dyDescent="0.25">
      <c r="A156" s="5">
        <v>151</v>
      </c>
      <c r="B156" s="6" t="s">
        <v>159</v>
      </c>
      <c r="C156" s="7" t="s">
        <v>9</v>
      </c>
      <c r="D156" s="11">
        <v>2</v>
      </c>
      <c r="E156" s="8">
        <v>4150</v>
      </c>
      <c r="F156" s="8">
        <f t="shared" si="8"/>
        <v>8300</v>
      </c>
      <c r="G156" s="9">
        <f t="shared" si="9"/>
        <v>9960</v>
      </c>
    </row>
    <row r="157" spans="1:7" ht="30" customHeight="1" x14ac:dyDescent="0.25">
      <c r="A157" s="5">
        <v>152</v>
      </c>
      <c r="B157" s="6" t="s">
        <v>160</v>
      </c>
      <c r="C157" s="7" t="s">
        <v>9</v>
      </c>
      <c r="D157" s="11">
        <v>1</v>
      </c>
      <c r="E157" s="8">
        <v>5770</v>
      </c>
      <c r="F157" s="8">
        <f t="shared" si="8"/>
        <v>5770</v>
      </c>
      <c r="G157" s="9">
        <f t="shared" si="9"/>
        <v>6924</v>
      </c>
    </row>
    <row r="158" spans="1:7" ht="14.45" customHeight="1" x14ac:dyDescent="0.25">
      <c r="A158" s="5">
        <v>153</v>
      </c>
      <c r="B158" s="6" t="s">
        <v>161</v>
      </c>
      <c r="C158" s="7" t="s">
        <v>9</v>
      </c>
      <c r="D158" s="11">
        <v>1</v>
      </c>
      <c r="E158" s="8">
        <v>9900</v>
      </c>
      <c r="F158" s="8">
        <f t="shared" si="8"/>
        <v>9900</v>
      </c>
      <c r="G158" s="9">
        <f t="shared" si="9"/>
        <v>11880</v>
      </c>
    </row>
    <row r="159" spans="1:7" ht="14.45" customHeight="1" x14ac:dyDescent="0.25">
      <c r="A159" s="5">
        <v>154</v>
      </c>
      <c r="B159" s="6" t="s">
        <v>162</v>
      </c>
      <c r="C159" s="7" t="s">
        <v>9</v>
      </c>
      <c r="D159" s="11">
        <v>1</v>
      </c>
      <c r="E159" s="8">
        <v>1520</v>
      </c>
      <c r="F159" s="8">
        <f t="shared" si="8"/>
        <v>1520</v>
      </c>
      <c r="G159" s="9">
        <f t="shared" si="9"/>
        <v>1824</v>
      </c>
    </row>
    <row r="160" spans="1:7" ht="14.45" customHeight="1" x14ac:dyDescent="0.25">
      <c r="A160" s="5">
        <v>155</v>
      </c>
      <c r="B160" s="6" t="s">
        <v>163</v>
      </c>
      <c r="C160" s="7" t="s">
        <v>9</v>
      </c>
      <c r="D160" s="11">
        <v>1</v>
      </c>
      <c r="E160" s="10">
        <v>180</v>
      </c>
      <c r="F160" s="8">
        <f t="shared" si="8"/>
        <v>180</v>
      </c>
      <c r="G160" s="9">
        <f t="shared" si="9"/>
        <v>216</v>
      </c>
    </row>
    <row r="161" spans="1:7" ht="14.45" customHeight="1" x14ac:dyDescent="0.25">
      <c r="A161" s="5">
        <v>156</v>
      </c>
      <c r="B161" s="6" t="s">
        <v>164</v>
      </c>
      <c r="C161" s="7" t="s">
        <v>9</v>
      </c>
      <c r="D161" s="11">
        <v>1</v>
      </c>
      <c r="E161" s="8">
        <v>1095</v>
      </c>
      <c r="F161" s="8">
        <f t="shared" si="8"/>
        <v>1095</v>
      </c>
      <c r="G161" s="9">
        <f t="shared" si="9"/>
        <v>1314</v>
      </c>
    </row>
    <row r="162" spans="1:7" ht="14.45" customHeight="1" x14ac:dyDescent="0.25">
      <c r="A162" s="5">
        <v>157</v>
      </c>
      <c r="B162" s="6" t="s">
        <v>157</v>
      </c>
      <c r="C162" s="7" t="s">
        <v>9</v>
      </c>
      <c r="D162" s="11">
        <v>1</v>
      </c>
      <c r="E162" s="8">
        <v>23700</v>
      </c>
      <c r="F162" s="8">
        <f t="shared" si="8"/>
        <v>23700</v>
      </c>
      <c r="G162" s="9">
        <f t="shared" si="9"/>
        <v>28440</v>
      </c>
    </row>
    <row r="163" spans="1:7" ht="14.45" customHeight="1" x14ac:dyDescent="0.25">
      <c r="A163" s="5">
        <v>158</v>
      </c>
      <c r="B163" s="6" t="s">
        <v>158</v>
      </c>
      <c r="C163" s="7" t="s">
        <v>9</v>
      </c>
      <c r="D163" s="11">
        <v>1</v>
      </c>
      <c r="E163" s="8">
        <v>14100</v>
      </c>
      <c r="F163" s="8">
        <f t="shared" si="8"/>
        <v>14100</v>
      </c>
      <c r="G163" s="9">
        <f t="shared" si="9"/>
        <v>16920</v>
      </c>
    </row>
    <row r="164" spans="1:7" ht="14.45" customHeight="1" x14ac:dyDescent="0.25">
      <c r="A164" s="5">
        <v>159</v>
      </c>
      <c r="B164" s="6" t="s">
        <v>165</v>
      </c>
      <c r="C164" s="7" t="s">
        <v>9</v>
      </c>
      <c r="D164" s="11">
        <v>1</v>
      </c>
      <c r="E164" s="10">
        <v>600</v>
      </c>
      <c r="F164" s="8">
        <f t="shared" si="8"/>
        <v>600</v>
      </c>
      <c r="G164" s="9">
        <f t="shared" si="9"/>
        <v>720</v>
      </c>
    </row>
    <row r="165" spans="1:7" ht="14.45" customHeight="1" x14ac:dyDescent="0.25">
      <c r="A165" s="5">
        <v>160</v>
      </c>
      <c r="B165" s="6" t="s">
        <v>166</v>
      </c>
      <c r="C165" s="7" t="s">
        <v>9</v>
      </c>
      <c r="D165" s="11">
        <v>1</v>
      </c>
      <c r="E165" s="10">
        <v>1000</v>
      </c>
      <c r="F165" s="8">
        <f t="shared" si="8"/>
        <v>1000</v>
      </c>
      <c r="G165" s="9">
        <f t="shared" si="9"/>
        <v>1200</v>
      </c>
    </row>
    <row r="166" spans="1:7" ht="14.45" customHeight="1" x14ac:dyDescent="0.25">
      <c r="A166" s="5">
        <v>161</v>
      </c>
      <c r="B166" s="6" t="s">
        <v>30</v>
      </c>
      <c r="C166" s="7" t="s">
        <v>9</v>
      </c>
      <c r="D166" s="11">
        <v>3</v>
      </c>
      <c r="E166" s="10">
        <v>2300</v>
      </c>
      <c r="F166" s="8">
        <f t="shared" ref="F166" si="10">D166*E166</f>
        <v>6900</v>
      </c>
      <c r="G166" s="9">
        <f t="shared" ref="G166" si="11">F166*1.2</f>
        <v>8280</v>
      </c>
    </row>
    <row r="167" spans="1:7" ht="15" customHeight="1" x14ac:dyDescent="0.25">
      <c r="A167" s="22" t="s">
        <v>167</v>
      </c>
      <c r="B167" s="23"/>
      <c r="C167" s="23"/>
      <c r="D167" s="23"/>
      <c r="E167" s="23"/>
      <c r="F167" s="12"/>
      <c r="G167" s="13">
        <f>SUM(G6:G166)</f>
        <v>909999.99600000004</v>
      </c>
    </row>
    <row r="168" spans="1:7" ht="13.5" customHeight="1" x14ac:dyDescent="0.25">
      <c r="A168" s="1"/>
      <c r="B168" s="1"/>
      <c r="C168" s="1"/>
      <c r="D168" s="1"/>
      <c r="E168" s="1"/>
      <c r="F168" s="1"/>
      <c r="G168" s="1"/>
    </row>
    <row r="169" spans="1:7" ht="33" customHeight="1" x14ac:dyDescent="0.25">
      <c r="A169" s="19" t="s">
        <v>169</v>
      </c>
      <c r="B169" s="20"/>
      <c r="C169" s="20"/>
      <c r="D169" s="20"/>
      <c r="E169" s="20"/>
      <c r="F169" s="16"/>
      <c r="G169" s="20"/>
    </row>
    <row r="170" spans="1:7" ht="69" customHeight="1" x14ac:dyDescent="0.25">
      <c r="A170" s="20" t="s">
        <v>168</v>
      </c>
      <c r="B170" s="20"/>
      <c r="C170" s="20"/>
      <c r="D170" s="20"/>
      <c r="E170" s="20"/>
      <c r="F170" s="20"/>
      <c r="G170" s="20"/>
    </row>
    <row r="171" spans="1:7" ht="10.5" customHeight="1" x14ac:dyDescent="0.25">
      <c r="A171" s="21" t="s">
        <v>170</v>
      </c>
      <c r="B171" s="16"/>
      <c r="C171" s="16"/>
      <c r="D171" s="16"/>
      <c r="E171" s="16"/>
      <c r="F171" s="16"/>
      <c r="G171" s="16"/>
    </row>
    <row r="172" spans="1:7" ht="10.5" customHeight="1" x14ac:dyDescent="0.25">
      <c r="A172" s="16"/>
      <c r="B172" s="16"/>
      <c r="C172" s="16"/>
      <c r="D172" s="16"/>
      <c r="E172" s="16"/>
      <c r="F172" s="16"/>
      <c r="G172" s="16"/>
    </row>
    <row r="173" spans="1:7" ht="10.5" customHeight="1" x14ac:dyDescent="0.25">
      <c r="A173" s="16"/>
      <c r="B173" s="16"/>
      <c r="C173" s="16"/>
      <c r="D173" s="16"/>
      <c r="E173" s="16"/>
      <c r="F173" s="16"/>
      <c r="G173" s="16"/>
    </row>
    <row r="174" spans="1:7" ht="10.5" customHeight="1" x14ac:dyDescent="0.25">
      <c r="A174" s="16"/>
      <c r="B174" s="16"/>
      <c r="C174" s="16"/>
      <c r="D174" s="16"/>
      <c r="E174" s="16"/>
      <c r="F174" s="16"/>
      <c r="G174" s="16"/>
    </row>
    <row r="175" spans="1:7" ht="10.5" customHeight="1" x14ac:dyDescent="0.25">
      <c r="A175" s="16"/>
      <c r="B175" s="16"/>
      <c r="C175" s="16"/>
      <c r="D175" s="16"/>
      <c r="E175" s="16"/>
      <c r="F175" s="16"/>
      <c r="G175" s="16"/>
    </row>
    <row r="176" spans="1:7" ht="10.5" customHeight="1" x14ac:dyDescent="0.25">
      <c r="A176" s="16"/>
      <c r="B176" s="16"/>
      <c r="C176" s="16"/>
      <c r="D176" s="16"/>
      <c r="E176" s="16"/>
      <c r="F176" s="16"/>
      <c r="G176" s="16"/>
    </row>
    <row r="177" spans="1:7" ht="10.5" customHeight="1" x14ac:dyDescent="0.25">
      <c r="A177" s="16"/>
      <c r="B177" s="16"/>
      <c r="C177" s="16"/>
      <c r="D177" s="16"/>
      <c r="E177" s="16"/>
      <c r="F177" s="16"/>
      <c r="G177" s="16"/>
    </row>
    <row r="178" spans="1:7" ht="10.5" customHeight="1" x14ac:dyDescent="0.25">
      <c r="A178" s="16"/>
      <c r="B178" s="16"/>
      <c r="C178" s="16"/>
      <c r="D178" s="16"/>
      <c r="E178" s="16"/>
      <c r="F178" s="16"/>
      <c r="G178" s="16"/>
    </row>
  </sheetData>
  <mergeCells count="6">
    <mergeCell ref="A3:G3"/>
    <mergeCell ref="B1:G1"/>
    <mergeCell ref="A169:G169"/>
    <mergeCell ref="A171:G178"/>
    <mergeCell ref="A167:E167"/>
    <mergeCell ref="A170:G170"/>
  </mergeCells>
  <pageMargins left="0.19685039370078741" right="0" top="0.19685039370078741" bottom="0.19685039370078741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ЭМКО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Давыдова Светлана</dc:creator>
  <cp:lastModifiedBy>Наталья</cp:lastModifiedBy>
  <cp:lastPrinted>2025-02-11T05:06:09Z</cp:lastPrinted>
  <dcterms:created xsi:type="dcterms:W3CDTF">2025-01-29T13:10:59Z</dcterms:created>
  <dcterms:modified xsi:type="dcterms:W3CDTF">2025-02-11T05:06:18Z</dcterms:modified>
</cp:coreProperties>
</file>